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nhya\Documents\YS ARC Web Maintenance\Working - YubaSutterARC\htdocs\assets\"/>
    </mc:Choice>
  </mc:AlternateContent>
  <xr:revisionPtr revIDLastSave="0" documentId="8_{426E5EE0-41C5-439D-AF0E-72C011D4FFFE}" xr6:coauthVersionLast="47" xr6:coauthVersionMax="47" xr10:uidLastSave="{00000000-0000-0000-0000-000000000000}"/>
  <bookViews>
    <workbookView xWindow="7944" yWindow="6876" windowWidth="20952" windowHeight="17472" tabRatio="500" xr2:uid="{00000000-000D-0000-FFFF-FFFF00000000}"/>
  </bookViews>
  <sheets>
    <sheet name="2024 Net Roster" sheetId="1" r:id="rId1"/>
  </sheets>
  <definedNames>
    <definedName name="_xlnm.Print_Area" localSheetId="0">'2024 Net Roster'!$A$1:$BJ$121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P71" i="1" l="1"/>
  <c r="AQ71" i="1"/>
  <c r="AR71" i="1"/>
  <c r="AS71" i="1"/>
  <c r="AT71" i="1"/>
  <c r="AU71" i="1"/>
  <c r="AV71" i="1"/>
  <c r="AW71" i="1"/>
  <c r="AX120" i="1" l="1"/>
  <c r="AX71" i="1"/>
  <c r="AX20" i="1"/>
  <c r="AX70" i="1" s="1"/>
  <c r="AX72" i="1" l="1"/>
  <c r="AX121" i="1" s="1"/>
  <c r="BA120" i="1"/>
  <c r="AY71" i="1" l="1"/>
  <c r="AZ71" i="1"/>
  <c r="BA71" i="1"/>
  <c r="BB71" i="1"/>
  <c r="BC71" i="1"/>
  <c r="BD71" i="1"/>
  <c r="BE71" i="1"/>
  <c r="BF71" i="1"/>
  <c r="BE120" i="1" l="1"/>
  <c r="BE20" i="1"/>
  <c r="BF120" i="1" l="1"/>
  <c r="BF20" i="1"/>
  <c r="F73" i="1" l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J72" i="1" l="1"/>
  <c r="N72" i="1"/>
  <c r="R72" i="1"/>
  <c r="V72" i="1"/>
  <c r="P72" i="1"/>
  <c r="G72" i="1"/>
  <c r="K72" i="1"/>
  <c r="O72" i="1"/>
  <c r="S72" i="1"/>
  <c r="W72" i="1"/>
  <c r="H72" i="1"/>
  <c r="L72" i="1"/>
  <c r="T72" i="1"/>
  <c r="I72" i="1"/>
  <c r="M72" i="1"/>
  <c r="Q72" i="1"/>
  <c r="U72" i="1"/>
  <c r="X20" i="1"/>
  <c r="Y20" i="1"/>
  <c r="Z20" i="1"/>
  <c r="AA20" i="1"/>
  <c r="X120" i="1"/>
  <c r="Y120" i="1"/>
  <c r="Z120" i="1"/>
  <c r="AA120" i="1"/>
  <c r="X121" i="1" l="1"/>
  <c r="X70" i="1"/>
  <c r="X72" i="1" s="1"/>
  <c r="AA121" i="1"/>
  <c r="AA70" i="1"/>
  <c r="AA72" i="1" s="1"/>
  <c r="Z70" i="1"/>
  <c r="Z72" i="1" s="1"/>
  <c r="Y121" i="1"/>
  <c r="Y70" i="1"/>
  <c r="Y72" i="1" s="1"/>
  <c r="Z121" i="1"/>
  <c r="AN120" i="1"/>
  <c r="AO120" i="1"/>
  <c r="AP120" i="1"/>
  <c r="AQ120" i="1"/>
  <c r="AR120" i="1"/>
  <c r="AS120" i="1"/>
  <c r="AT120" i="1"/>
  <c r="AU120" i="1"/>
  <c r="AV120" i="1"/>
  <c r="AW120" i="1"/>
  <c r="AY120" i="1"/>
  <c r="AZ120" i="1"/>
  <c r="BB120" i="1"/>
  <c r="BC120" i="1"/>
  <c r="BD120" i="1"/>
  <c r="AC120" i="1"/>
  <c r="AD120" i="1"/>
  <c r="AE120" i="1"/>
  <c r="AF120" i="1"/>
  <c r="AG120" i="1"/>
  <c r="AH120" i="1"/>
  <c r="AI120" i="1"/>
  <c r="AJ120" i="1"/>
  <c r="AK120" i="1"/>
  <c r="AL120" i="1"/>
  <c r="AM120" i="1"/>
  <c r="AB120" i="1"/>
  <c r="AB20" i="1"/>
  <c r="AC20" i="1"/>
  <c r="AD20" i="1"/>
  <c r="AE20" i="1"/>
  <c r="AF20" i="1"/>
  <c r="AJ20" i="1"/>
  <c r="AK20" i="1"/>
  <c r="AL20" i="1"/>
  <c r="AL70" i="1" s="1"/>
  <c r="AL72" i="1" s="1"/>
  <c r="AL121" i="1" s="1"/>
  <c r="AM20" i="1"/>
  <c r="AN20" i="1"/>
  <c r="AO20" i="1"/>
  <c r="AP20" i="1"/>
  <c r="AQ20" i="1"/>
  <c r="AR20" i="1"/>
  <c r="AS20" i="1"/>
  <c r="AT20" i="1"/>
  <c r="AU20" i="1"/>
  <c r="AV20" i="1"/>
  <c r="AW20" i="1"/>
  <c r="AY20" i="1"/>
  <c r="AZ20" i="1"/>
  <c r="BA20" i="1"/>
  <c r="BB20" i="1"/>
  <c r="BC20" i="1"/>
  <c r="BD20" i="1"/>
  <c r="AI20" i="1"/>
  <c r="AG20" i="1"/>
  <c r="AH20" i="1"/>
  <c r="BB70" i="1" l="1"/>
  <c r="BB72" i="1" s="1"/>
  <c r="BB121" i="1" s="1"/>
  <c r="AP70" i="1"/>
  <c r="AP72" i="1" s="1"/>
  <c r="AP121" i="1" s="1"/>
  <c r="AH70" i="1"/>
  <c r="AH72" i="1" s="1"/>
  <c r="AH121" i="1" s="1"/>
  <c r="BE70" i="1"/>
  <c r="BE72" i="1" s="1"/>
  <c r="BE121" i="1" s="1"/>
  <c r="BA70" i="1"/>
  <c r="BA72" i="1" s="1"/>
  <c r="BA121" i="1" s="1"/>
  <c r="AW70" i="1"/>
  <c r="AW72" i="1" s="1"/>
  <c r="AW121" i="1" s="1"/>
  <c r="AS70" i="1"/>
  <c r="AS72" i="1" s="1"/>
  <c r="AS121" i="1" s="1"/>
  <c r="AO70" i="1"/>
  <c r="AO72" i="1" s="1"/>
  <c r="AO121" i="1" s="1"/>
  <c r="AK70" i="1"/>
  <c r="AK72" i="1" s="1"/>
  <c r="AK121" i="1" s="1"/>
  <c r="AE70" i="1"/>
  <c r="AE72" i="1" s="1"/>
  <c r="AE121" i="1" s="1"/>
  <c r="AC70" i="1"/>
  <c r="AC72" i="1" s="1"/>
  <c r="AC121" i="1" s="1"/>
  <c r="AZ70" i="1"/>
  <c r="AZ72" i="1" s="1"/>
  <c r="AZ121" i="1" s="1"/>
  <c r="AR70" i="1"/>
  <c r="AR72" i="1" s="1"/>
  <c r="AR121" i="1" s="1"/>
  <c r="AN70" i="1"/>
  <c r="AN72" i="1" s="1"/>
  <c r="AN121" i="1" s="1"/>
  <c r="AJ70" i="1"/>
  <c r="AJ72" i="1" s="1"/>
  <c r="AJ121" i="1" s="1"/>
  <c r="BF70" i="1"/>
  <c r="BF72" i="1" s="1"/>
  <c r="BF121" i="1" s="1"/>
  <c r="AT70" i="1"/>
  <c r="AT72" i="1" s="1"/>
  <c r="AT121" i="1" s="1"/>
  <c r="AG70" i="1"/>
  <c r="AG72" i="1" s="1"/>
  <c r="AG121" i="1" s="1"/>
  <c r="BD70" i="1"/>
  <c r="BD72" i="1" s="1"/>
  <c r="BD121" i="1" s="1"/>
  <c r="AV70" i="1"/>
  <c r="AV72" i="1" s="1"/>
  <c r="AV121" i="1" s="1"/>
  <c r="AI70" i="1"/>
  <c r="AI72" i="1" s="1"/>
  <c r="AI121" i="1" s="1"/>
  <c r="BC70" i="1"/>
  <c r="BC72" i="1" s="1"/>
  <c r="BC121" i="1" s="1"/>
  <c r="AY70" i="1"/>
  <c r="AY72" i="1" s="1"/>
  <c r="AY121" i="1" s="1"/>
  <c r="AU70" i="1"/>
  <c r="AU72" i="1" s="1"/>
  <c r="AU121" i="1" s="1"/>
  <c r="AQ70" i="1"/>
  <c r="AQ72" i="1" s="1"/>
  <c r="AQ121" i="1" s="1"/>
  <c r="AM70" i="1"/>
  <c r="AM72" i="1" s="1"/>
  <c r="AM121" i="1" s="1"/>
  <c r="AF70" i="1"/>
  <c r="AF72" i="1" s="1"/>
  <c r="AF121" i="1" s="1"/>
  <c r="AD70" i="1"/>
  <c r="AD72" i="1" s="1"/>
  <c r="AD121" i="1" s="1"/>
  <c r="AB121" i="1"/>
  <c r="AB70" i="1"/>
  <c r="AB72" i="1" s="1"/>
</calcChain>
</file>

<file path=xl/sharedStrings.xml><?xml version="1.0" encoding="utf-8"?>
<sst xmlns="http://schemas.openxmlformats.org/spreadsheetml/2006/main" count="1213" uniqueCount="431">
  <si>
    <t>Yuba-Sutter Amateur Radio Club</t>
  </si>
  <si>
    <t>Monday Night Net Check-in Roster</t>
  </si>
  <si>
    <t>Club Leadership</t>
  </si>
  <si>
    <t>KK6VZD</t>
  </si>
  <si>
    <t>N9BD</t>
  </si>
  <si>
    <t>Yuba City</t>
  </si>
  <si>
    <t>IJD</t>
  </si>
  <si>
    <t>KN6IJD</t>
  </si>
  <si>
    <t>Steve</t>
  </si>
  <si>
    <t>Shepard</t>
  </si>
  <si>
    <t>Vice President</t>
  </si>
  <si>
    <t>SOZ</t>
  </si>
  <si>
    <t>KK6SOZ</t>
  </si>
  <si>
    <t xml:space="preserve">Linda  </t>
  </si>
  <si>
    <t>Maas</t>
  </si>
  <si>
    <t>Secretary</t>
  </si>
  <si>
    <t>JEY</t>
  </si>
  <si>
    <t>N6JEY</t>
  </si>
  <si>
    <t xml:space="preserve">June </t>
  </si>
  <si>
    <t>McJunkin</t>
  </si>
  <si>
    <t>Treasurer</t>
  </si>
  <si>
    <t>BD</t>
  </si>
  <si>
    <t>Joe</t>
  </si>
  <si>
    <t>Visalli</t>
  </si>
  <si>
    <t>Dobbins</t>
  </si>
  <si>
    <t>Board Member</t>
  </si>
  <si>
    <t>Mike</t>
  </si>
  <si>
    <t>PNH</t>
  </si>
  <si>
    <t>W6PNH</t>
  </si>
  <si>
    <t>Paul</t>
  </si>
  <si>
    <t>Hyatt</t>
  </si>
  <si>
    <t>AXM</t>
  </si>
  <si>
    <t>WD6AXM</t>
  </si>
  <si>
    <t>Dave</t>
  </si>
  <si>
    <t>Gartner</t>
  </si>
  <si>
    <t>Sutter</t>
  </si>
  <si>
    <t>Repeater 
Trustee</t>
  </si>
  <si>
    <t>CNY</t>
  </si>
  <si>
    <t>N6CNY</t>
  </si>
  <si>
    <t>Neil</t>
  </si>
  <si>
    <t>Bossard</t>
  </si>
  <si>
    <t>VFP</t>
  </si>
  <si>
    <t>KF6VFP</t>
  </si>
  <si>
    <t xml:space="preserve">Curtis </t>
  </si>
  <si>
    <t>Sylvester-Jose</t>
  </si>
  <si>
    <t>Marysville</t>
  </si>
  <si>
    <t>VHN Editor</t>
  </si>
  <si>
    <t xml:space="preserve"> </t>
  </si>
  <si>
    <t>CSN</t>
  </si>
  <si>
    <t>KI6CSN</t>
  </si>
  <si>
    <t xml:space="preserve">Marsha </t>
  </si>
  <si>
    <t>Sacramento</t>
  </si>
  <si>
    <t>The club members highlighted in yellow do not normally check in so can be skipped</t>
  </si>
  <si>
    <t>Members</t>
  </si>
  <si>
    <t>Olivehurst</t>
  </si>
  <si>
    <t>Bob</t>
  </si>
  <si>
    <t>BUD</t>
  </si>
  <si>
    <t>KK1BUD</t>
  </si>
  <si>
    <t>Bud</t>
  </si>
  <si>
    <t>Myers</t>
  </si>
  <si>
    <t>Bill</t>
  </si>
  <si>
    <t>DVE</t>
  </si>
  <si>
    <t>N0DVE</t>
  </si>
  <si>
    <t>Goss</t>
  </si>
  <si>
    <t>Devon</t>
  </si>
  <si>
    <t>John</t>
  </si>
  <si>
    <t>Browns Valley</t>
  </si>
  <si>
    <t>UDF</t>
  </si>
  <si>
    <t>KI6UDF</t>
  </si>
  <si>
    <t>Rogers</t>
  </si>
  <si>
    <t>Linda</t>
  </si>
  <si>
    <t>Board Member Check-ins</t>
  </si>
  <si>
    <t>Member Check-ins</t>
  </si>
  <si>
    <t>Total Club Member Check-ins</t>
  </si>
  <si>
    <t>Guests</t>
  </si>
  <si>
    <t>Guest Check-ins</t>
  </si>
  <si>
    <t>Total Check-ins</t>
  </si>
  <si>
    <t>ARRL Section
Manager</t>
  </si>
  <si>
    <t>Colusa</t>
  </si>
  <si>
    <t>KE6EIX</t>
  </si>
  <si>
    <t>EIX</t>
  </si>
  <si>
    <t>HFP</t>
  </si>
  <si>
    <t>KD6QZH</t>
  </si>
  <si>
    <t>QZH</t>
  </si>
  <si>
    <t>N1YCN</t>
  </si>
  <si>
    <t>YCN</t>
  </si>
  <si>
    <t>W7XZ</t>
  </si>
  <si>
    <t>XZ</t>
  </si>
  <si>
    <t>Jim</t>
  </si>
  <si>
    <t>KO0X</t>
  </si>
  <si>
    <t>Justin</t>
  </si>
  <si>
    <t>K6PCQ</t>
  </si>
  <si>
    <t>Glen</t>
  </si>
  <si>
    <t>Peter</t>
  </si>
  <si>
    <t>BO</t>
  </si>
  <si>
    <t>W6BO</t>
  </si>
  <si>
    <t>Olsen</t>
  </si>
  <si>
    <t>BGY</t>
  </si>
  <si>
    <t>KO6BGY</t>
  </si>
  <si>
    <t xml:space="preserve">  </t>
  </si>
  <si>
    <t>EVL</t>
  </si>
  <si>
    <t>W6EVL</t>
  </si>
  <si>
    <t>Josh</t>
  </si>
  <si>
    <t>Oroville</t>
  </si>
  <si>
    <t>MDZ</t>
  </si>
  <si>
    <t>KN6MDZ</t>
  </si>
  <si>
    <t>AUB</t>
  </si>
  <si>
    <t>KO6AUB</t>
  </si>
  <si>
    <t>James</t>
  </si>
  <si>
    <t>Yuba County</t>
  </si>
  <si>
    <t>LTM</t>
  </si>
  <si>
    <t>W7LTM</t>
  </si>
  <si>
    <t>VTN</t>
  </si>
  <si>
    <t>KN6VTN</t>
  </si>
  <si>
    <t>Red</t>
  </si>
  <si>
    <t>Smartsville</t>
  </si>
  <si>
    <t>DOG</t>
  </si>
  <si>
    <t>KB6DOG</t>
  </si>
  <si>
    <t>Bruce</t>
  </si>
  <si>
    <t>Antelope</t>
  </si>
  <si>
    <t>Member</t>
  </si>
  <si>
    <t>Lanigan</t>
  </si>
  <si>
    <t>DVV</t>
  </si>
  <si>
    <t>KO6DVV</t>
  </si>
  <si>
    <t>Leonard</t>
  </si>
  <si>
    <t>AJH</t>
  </si>
  <si>
    <t>K6AJH</t>
  </si>
  <si>
    <t>A.J</t>
  </si>
  <si>
    <t>APX</t>
  </si>
  <si>
    <t>N6APX</t>
  </si>
  <si>
    <t>Daniel</t>
  </si>
  <si>
    <t>Shelsta</t>
  </si>
  <si>
    <t>BOB</t>
  </si>
  <si>
    <t>N6BOB</t>
  </si>
  <si>
    <t>McClard</t>
  </si>
  <si>
    <t>CEL</t>
  </si>
  <si>
    <t>K6CEL</t>
  </si>
  <si>
    <t xml:space="preserve">Bennett </t>
  </si>
  <si>
    <t>Laskey</t>
  </si>
  <si>
    <t>DKM</t>
  </si>
  <si>
    <t>KJ6DKM</t>
  </si>
  <si>
    <t>Leroy</t>
  </si>
  <si>
    <t>Smith</t>
  </si>
  <si>
    <t>Gridley</t>
  </si>
  <si>
    <t>DVL</t>
  </si>
  <si>
    <t>KO6DVL</t>
  </si>
  <si>
    <t>Ed</t>
  </si>
  <si>
    <t>Bischoff</t>
  </si>
  <si>
    <t>Loma Rica</t>
  </si>
  <si>
    <t>DVT</t>
  </si>
  <si>
    <t>KO6DVT</t>
  </si>
  <si>
    <t>Avery</t>
  </si>
  <si>
    <t>DVU</t>
  </si>
  <si>
    <t>KO6DVU</t>
  </si>
  <si>
    <t>Jocelyn</t>
  </si>
  <si>
    <t>DWF</t>
  </si>
  <si>
    <t>KC5DWF</t>
  </si>
  <si>
    <t>Lester</t>
  </si>
  <si>
    <t>EPU</t>
  </si>
  <si>
    <t>KO6EPU</t>
  </si>
  <si>
    <t>Gascon</t>
  </si>
  <si>
    <t>Paige</t>
  </si>
  <si>
    <t>EPV</t>
  </si>
  <si>
    <t>KO6EPV</t>
  </si>
  <si>
    <t>Cora</t>
  </si>
  <si>
    <t>FHN</t>
  </si>
  <si>
    <t>KO6FHN</t>
  </si>
  <si>
    <t>Petersen</t>
  </si>
  <si>
    <t>Benjamin</t>
  </si>
  <si>
    <t>Lehman</t>
  </si>
  <si>
    <t>Stanley</t>
  </si>
  <si>
    <t>G</t>
  </si>
  <si>
    <t>WB1G</t>
  </si>
  <si>
    <t>Smitty</t>
  </si>
  <si>
    <t>Rocklin</t>
  </si>
  <si>
    <t>GTN</t>
  </si>
  <si>
    <t>KN6GTN</t>
  </si>
  <si>
    <t>Ernie</t>
  </si>
  <si>
    <t>Rissler</t>
  </si>
  <si>
    <t>Bangor</t>
  </si>
  <si>
    <t>HK</t>
  </si>
  <si>
    <t>KI6HK</t>
  </si>
  <si>
    <t>Chuck</t>
  </si>
  <si>
    <t>Lunkley</t>
  </si>
  <si>
    <t>Grass Valley</t>
  </si>
  <si>
    <t>IGV</t>
  </si>
  <si>
    <t>KI6IGV</t>
  </si>
  <si>
    <t>Farlow Sr</t>
  </si>
  <si>
    <t>IJE</t>
  </si>
  <si>
    <t>KN6IJE</t>
  </si>
  <si>
    <t>Don</t>
  </si>
  <si>
    <t>Campbell</t>
  </si>
  <si>
    <t>INW</t>
  </si>
  <si>
    <t>KE6INW</t>
  </si>
  <si>
    <t>Steven</t>
  </si>
  <si>
    <t>Martinez</t>
  </si>
  <si>
    <t>ISQ</t>
  </si>
  <si>
    <t>KK6ISQ</t>
  </si>
  <si>
    <t>Morris</t>
  </si>
  <si>
    <t>Peterson</t>
  </si>
  <si>
    <t>JN</t>
  </si>
  <si>
    <t>AK6JN</t>
  </si>
  <si>
    <t>Gerard</t>
  </si>
  <si>
    <t>KDS</t>
  </si>
  <si>
    <t>K6KDS</t>
  </si>
  <si>
    <t>Karla</t>
  </si>
  <si>
    <t>KFW</t>
  </si>
  <si>
    <t>KM6KFW</t>
  </si>
  <si>
    <t>Darrell</t>
  </si>
  <si>
    <t>Horst</t>
  </si>
  <si>
    <t>Woodland</t>
  </si>
  <si>
    <t>LAI</t>
  </si>
  <si>
    <t>N6LAI</t>
  </si>
  <si>
    <t>Jerry</t>
  </si>
  <si>
    <t>Willis</t>
  </si>
  <si>
    <t>LOK</t>
  </si>
  <si>
    <t>KD6LOK</t>
  </si>
  <si>
    <t>Doug</t>
  </si>
  <si>
    <t>Poppelreiter</t>
  </si>
  <si>
    <t>Nimshew</t>
  </si>
  <si>
    <t>Station Identification                                                Station Identification                                                Station Identification</t>
  </si>
  <si>
    <t>MLT</t>
  </si>
  <si>
    <t>KN6MLT</t>
  </si>
  <si>
    <t>Meyerpeter</t>
  </si>
  <si>
    <t>Lincoln</t>
  </si>
  <si>
    <t>MXB</t>
  </si>
  <si>
    <t>KN6MXB</t>
  </si>
  <si>
    <t>Jeff</t>
  </si>
  <si>
    <t>NDE</t>
  </si>
  <si>
    <t>KB1NDE</t>
  </si>
  <si>
    <t>David</t>
  </si>
  <si>
    <t>Rice</t>
  </si>
  <si>
    <t>NER</t>
  </si>
  <si>
    <t>WA1NER</t>
  </si>
  <si>
    <t>Wainer</t>
  </si>
  <si>
    <t>RCM</t>
  </si>
  <si>
    <t>K6RCM</t>
  </si>
  <si>
    <t>Ryan</t>
  </si>
  <si>
    <t>Mather</t>
  </si>
  <si>
    <t>RTH</t>
  </si>
  <si>
    <t>KN6RTH</t>
  </si>
  <si>
    <t>Patrick</t>
  </si>
  <si>
    <t>Putney</t>
  </si>
  <si>
    <t>SOV</t>
  </si>
  <si>
    <t>KK6SOV</t>
  </si>
  <si>
    <t>Rosalynn</t>
  </si>
  <si>
    <t>Watson</t>
  </si>
  <si>
    <t>SWW</t>
  </si>
  <si>
    <t>WB6SWW</t>
  </si>
  <si>
    <t>Wes</t>
  </si>
  <si>
    <t>SYV</t>
  </si>
  <si>
    <t>KK6SYV</t>
  </si>
  <si>
    <t>Allan</t>
  </si>
  <si>
    <t>Live Oak</t>
  </si>
  <si>
    <t>VNR</t>
  </si>
  <si>
    <t>K6VNR</t>
  </si>
  <si>
    <t>Kelly</t>
  </si>
  <si>
    <t>VOS</t>
  </si>
  <si>
    <t>KK6VOS</t>
  </si>
  <si>
    <t>Alfred</t>
  </si>
  <si>
    <t>Dunning</t>
  </si>
  <si>
    <t>VWG</t>
  </si>
  <si>
    <t>KI6VWG</t>
  </si>
  <si>
    <t>Claire</t>
  </si>
  <si>
    <t>Schloenvogt</t>
  </si>
  <si>
    <t>WAP</t>
  </si>
  <si>
    <t>K6WAP</t>
  </si>
  <si>
    <t>Lust</t>
  </si>
  <si>
    <t>WNR</t>
  </si>
  <si>
    <t>KN6WNR</t>
  </si>
  <si>
    <t>Matthew</t>
  </si>
  <si>
    <t>Anderson</t>
  </si>
  <si>
    <t>WX</t>
  </si>
  <si>
    <t>KN6WX</t>
  </si>
  <si>
    <t>Wade</t>
  </si>
  <si>
    <t>LaRue</t>
  </si>
  <si>
    <t>DRN</t>
  </si>
  <si>
    <t>KN6DRN</t>
  </si>
  <si>
    <t>Dan</t>
  </si>
  <si>
    <t>Lehrer</t>
  </si>
  <si>
    <t>President</t>
  </si>
  <si>
    <t>Board Member
VE Coordinator</t>
  </si>
  <si>
    <t>Williams</t>
  </si>
  <si>
    <t>Robert</t>
  </si>
  <si>
    <t>VZD</t>
  </si>
  <si>
    <t>Chris</t>
  </si>
  <si>
    <t>McLain</t>
  </si>
  <si>
    <t>Net Control Coordinator</t>
  </si>
  <si>
    <t>X</t>
  </si>
  <si>
    <t>ETB</t>
  </si>
  <si>
    <t>KA6ETB</t>
  </si>
  <si>
    <t>Manna</t>
  </si>
  <si>
    <t>Q</t>
  </si>
  <si>
    <t>WK6Q</t>
  </si>
  <si>
    <t>Risler</t>
  </si>
  <si>
    <t>AKE</t>
  </si>
  <si>
    <t>KO6AKE</t>
  </si>
  <si>
    <t>Geoff</t>
  </si>
  <si>
    <t>Richard</t>
  </si>
  <si>
    <t>Salmieri</t>
  </si>
  <si>
    <t>Billeci</t>
  </si>
  <si>
    <t>GRI</t>
  </si>
  <si>
    <t>KO6GRI</t>
  </si>
  <si>
    <t>Todd</t>
  </si>
  <si>
    <t>Tanner</t>
  </si>
  <si>
    <t>PCQ</t>
  </si>
  <si>
    <t>Darryl</t>
  </si>
  <si>
    <t>Coulterville</t>
  </si>
  <si>
    <t>KG6CIU</t>
  </si>
  <si>
    <t>KO6HLT</t>
  </si>
  <si>
    <t>K6HE</t>
  </si>
  <si>
    <t>KN6JZW</t>
  </si>
  <si>
    <t>Elk Grove</t>
  </si>
  <si>
    <t>Wheatland</t>
  </si>
  <si>
    <t>CIU</t>
  </si>
  <si>
    <t>HLT</t>
  </si>
  <si>
    <t>HE</t>
  </si>
  <si>
    <t>JZW</t>
  </si>
  <si>
    <t>W6PNH
K6KDS</t>
  </si>
  <si>
    <t>HNS</t>
  </si>
  <si>
    <t>N6HNS</t>
  </si>
  <si>
    <t>Walt</t>
  </si>
  <si>
    <t>Hammontree</t>
  </si>
  <si>
    <t>JFP</t>
  </si>
  <si>
    <t>K6JFP</t>
  </si>
  <si>
    <t>Joseph</t>
  </si>
  <si>
    <t>SG</t>
  </si>
  <si>
    <t>N6SG</t>
  </si>
  <si>
    <t>Stan</t>
  </si>
  <si>
    <t>Getsla</t>
  </si>
  <si>
    <t>Plumas Lake</t>
  </si>
  <si>
    <t>SML</t>
  </si>
  <si>
    <t>KO6SML</t>
  </si>
  <si>
    <t>TED</t>
  </si>
  <si>
    <t>KN6TED</t>
  </si>
  <si>
    <t>Ted</t>
  </si>
  <si>
    <t>Herman</t>
  </si>
  <si>
    <t>VU</t>
  </si>
  <si>
    <t>AD6VU</t>
  </si>
  <si>
    <t>San Francisco</t>
  </si>
  <si>
    <t>Fair</t>
  </si>
  <si>
    <t>Hudson</t>
  </si>
  <si>
    <t>Ginger</t>
  </si>
  <si>
    <t>President
Lincoln Hills
ARG</t>
  </si>
  <si>
    <t>KO6GIT</t>
  </si>
  <si>
    <t>Ken</t>
  </si>
  <si>
    <t>GIT</t>
  </si>
  <si>
    <t>Cooper</t>
  </si>
  <si>
    <t>MAN</t>
  </si>
  <si>
    <t>Cody</t>
  </si>
  <si>
    <t>Whelchel</t>
  </si>
  <si>
    <t>Brownsville</t>
  </si>
  <si>
    <t>Gill</t>
  </si>
  <si>
    <t>Smyth</t>
  </si>
  <si>
    <t>Reichert</t>
  </si>
  <si>
    <t>Ollar</t>
  </si>
  <si>
    <t>Coffman</t>
  </si>
  <si>
    <t>Zink</t>
  </si>
  <si>
    <t>Barton</t>
  </si>
  <si>
    <t>Mendoza</t>
  </si>
  <si>
    <t>Pearson</t>
  </si>
  <si>
    <t>Montaneaux</t>
  </si>
  <si>
    <t>Jennings</t>
  </si>
  <si>
    <t>O'Connor</t>
  </si>
  <si>
    <t>Van Beek</t>
  </si>
  <si>
    <t>Huang</t>
  </si>
  <si>
    <t>Jerard</t>
  </si>
  <si>
    <t>KD6MAN</t>
  </si>
  <si>
    <t>Newman</t>
  </si>
  <si>
    <t>KI6UJX</t>
  </si>
  <si>
    <t>Michael</t>
  </si>
  <si>
    <t>KO6IJP</t>
  </si>
  <si>
    <t>Henry</t>
  </si>
  <si>
    <t>W9RDL</t>
  </si>
  <si>
    <t>KC6FLB</t>
  </si>
  <si>
    <t>Lance</t>
  </si>
  <si>
    <t>N6IRA</t>
  </si>
  <si>
    <t>Paradise</t>
  </si>
  <si>
    <t>UJX</t>
  </si>
  <si>
    <t>IJP</t>
  </si>
  <si>
    <t>RDL</t>
  </si>
  <si>
    <t>FLB</t>
  </si>
  <si>
    <t>IRA</t>
  </si>
  <si>
    <t>N6WWH</t>
  </si>
  <si>
    <t>WWH</t>
  </si>
  <si>
    <t>Kopf</t>
  </si>
  <si>
    <t>Hersey</t>
  </si>
  <si>
    <t>Miller</t>
  </si>
  <si>
    <t>Graves</t>
  </si>
  <si>
    <t>Roberts</t>
  </si>
  <si>
    <t>Lonquist</t>
  </si>
  <si>
    <t>YAF</t>
  </si>
  <si>
    <t>KB6YAF</t>
  </si>
  <si>
    <t>Russ</t>
  </si>
  <si>
    <t>Decker</t>
  </si>
  <si>
    <t>Mobile</t>
  </si>
  <si>
    <t>Associate Member</t>
  </si>
  <si>
    <t>KF6VFP
KI6CSN</t>
  </si>
  <si>
    <t>HVS</t>
  </si>
  <si>
    <t>KO6HVS</t>
  </si>
  <si>
    <t>QZQ</t>
  </si>
  <si>
    <t>KK6QZQ</t>
  </si>
  <si>
    <t>Gary</t>
  </si>
  <si>
    <t>McNabb</t>
  </si>
  <si>
    <t>IND</t>
  </si>
  <si>
    <t>KI6IND</t>
  </si>
  <si>
    <t>Cheperdak</t>
  </si>
  <si>
    <t>IPA</t>
  </si>
  <si>
    <t>W7IPA</t>
  </si>
  <si>
    <t>Hadley</t>
  </si>
  <si>
    <t>CoykendallX</t>
  </si>
  <si>
    <t>Heath (Martin)</t>
  </si>
  <si>
    <t>GXQ</t>
  </si>
  <si>
    <t>KD6GXQ</t>
  </si>
  <si>
    <t xml:space="preserve">Howard </t>
  </si>
  <si>
    <t>Shively</t>
  </si>
  <si>
    <t>M</t>
  </si>
  <si>
    <t>WY0M</t>
  </si>
  <si>
    <t>John J "Kramer"</t>
  </si>
  <si>
    <t>LeVous</t>
  </si>
  <si>
    <t>Penn Valley</t>
  </si>
  <si>
    <t>K6HFP</t>
  </si>
  <si>
    <t>ARES Emergrency
Coordinator</t>
  </si>
  <si>
    <t>SAC</t>
  </si>
  <si>
    <t>N6SAC</t>
  </si>
  <si>
    <t>Jay</t>
  </si>
  <si>
    <t>Ballinger</t>
  </si>
  <si>
    <t>wwl</t>
  </si>
  <si>
    <t>K6WWL</t>
  </si>
  <si>
    <t>Phil</t>
  </si>
  <si>
    <t>Estioco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</si>
</sst>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24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92D050"/>
        <bgColor rgb="FFC4BD97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C4BD97"/>
      </patternFill>
    </fill>
    <fill>
      <patternFill patternType="solid">
        <fgColor rgb="FF00B0F0"/>
        <bgColor rgb="FFFF99CC"/>
      </patternFill>
    </fill>
    <fill>
      <patternFill patternType="solid">
        <fgColor rgb="FF7030A0"/>
        <bgColor rgb="FFFF99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FFF00"/>
        <bgColor rgb="FFFF99CC"/>
      </patternFill>
    </fill>
    <fill>
      <patternFill patternType="solid">
        <fgColor theme="5"/>
        <bgColor rgb="FFFF9900"/>
      </patternFill>
    </fill>
    <fill>
      <patternFill patternType="solid">
        <fgColor theme="5" tint="0.39997558519241921"/>
        <bgColor rgb="FFC4BD97"/>
      </patternFill>
    </fill>
    <fill>
      <patternFill patternType="solid">
        <fgColor theme="7" tint="0.59999389629810485"/>
        <bgColor rgb="FFC4BD97"/>
      </patternFill>
    </fill>
    <fill>
      <patternFill patternType="solid">
        <fgColor rgb="FFFFFF00"/>
        <bgColor rgb="FFC4BD97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FF9900"/>
      </patternFill>
    </fill>
    <fill>
      <patternFill patternType="solid">
        <fgColor rgb="FFFFE699"/>
        <bgColor rgb="FFFFF2CC"/>
      </patternFill>
    </fill>
    <fill>
      <patternFill patternType="solid">
        <fgColor theme="4" tint="0.39997558519241921"/>
        <bgColor rgb="FFFF9900"/>
      </patternFill>
    </fill>
    <fill>
      <patternFill patternType="solid">
        <fgColor theme="9" tint="0.79998168889431442"/>
        <bgColor rgb="FFFF99CC"/>
      </patternFill>
    </fill>
    <fill>
      <patternFill patternType="solid">
        <fgColor theme="7" tint="0.39997558519241921"/>
        <bgColor rgb="FFFF9900"/>
      </patternFill>
    </fill>
    <fill>
      <patternFill patternType="solid">
        <fgColor rgb="FF92D050"/>
        <bgColor rgb="FFFF990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 textRotation="90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5" fillId="5" borderId="4" xfId="0" applyFont="1" applyFill="1" applyBorder="1" applyAlignment="1" applyProtection="1">
      <alignment vertical="center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Protection="1">
      <protection locked="0"/>
    </xf>
    <xf numFmtId="0" fontId="0" fillId="4" borderId="5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4" borderId="0" xfId="0" applyFill="1" applyAlignment="1">
      <alignment vertical="center"/>
    </xf>
    <xf numFmtId="0" fontId="0" fillId="0" borderId="6" xfId="0" applyBorder="1" applyProtection="1">
      <protection locked="0"/>
    </xf>
    <xf numFmtId="0" fontId="0" fillId="4" borderId="5" xfId="0" applyFill="1" applyBorder="1" applyAlignment="1">
      <alignment vertical="center"/>
    </xf>
    <xf numFmtId="0" fontId="3" fillId="2" borderId="0" xfId="0" applyFont="1" applyFill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14" fontId="0" fillId="7" borderId="1" xfId="0" applyNumberFormat="1" applyFill="1" applyBorder="1" applyAlignment="1" applyProtection="1">
      <alignment horizontal="center" textRotation="90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14" fontId="7" fillId="8" borderId="1" xfId="0" applyNumberFormat="1" applyFont="1" applyFill="1" applyBorder="1" applyAlignment="1" applyProtection="1">
      <alignment horizontal="center" textRotation="90" wrapText="1"/>
      <protection locked="0"/>
    </xf>
    <xf numFmtId="14" fontId="8" fillId="9" borderId="1" xfId="0" applyNumberFormat="1" applyFont="1" applyFill="1" applyBorder="1" applyAlignment="1" applyProtection="1">
      <alignment horizontal="center" textRotation="90" wrapText="1"/>
      <protection locked="0"/>
    </xf>
    <xf numFmtId="14" fontId="0" fillId="10" borderId="1" xfId="0" applyNumberFormat="1" applyFill="1" applyBorder="1" applyAlignment="1" applyProtection="1">
      <alignment horizontal="center" textRotation="90"/>
      <protection locked="0"/>
    </xf>
    <xf numFmtId="14" fontId="0" fillId="11" borderId="2" xfId="0" applyNumberFormat="1" applyFill="1" applyBorder="1" applyAlignment="1" applyProtection="1">
      <alignment horizontal="center" textRotation="90"/>
      <protection locked="0"/>
    </xf>
    <xf numFmtId="14" fontId="0" fillId="11" borderId="1" xfId="0" applyNumberFormat="1" applyFill="1" applyBorder="1" applyAlignment="1" applyProtection="1">
      <alignment horizontal="center" textRotation="90"/>
      <protection locked="0"/>
    </xf>
    <xf numFmtId="0" fontId="3" fillId="12" borderId="2" xfId="0" applyFont="1" applyFill="1" applyBorder="1" applyAlignment="1" applyProtection="1">
      <alignment horizontal="center"/>
      <protection locked="0"/>
    </xf>
    <xf numFmtId="0" fontId="3" fillId="13" borderId="2" xfId="0" applyFont="1" applyFill="1" applyBorder="1" applyAlignment="1" applyProtection="1">
      <alignment horizontal="center"/>
      <protection locked="0"/>
    </xf>
    <xf numFmtId="0" fontId="3" fillId="14" borderId="2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14" fontId="0" fillId="16" borderId="1" xfId="0" applyNumberFormat="1" applyFill="1" applyBorder="1" applyAlignment="1" applyProtection="1">
      <alignment horizontal="center" textRotation="90"/>
      <protection locked="0"/>
    </xf>
    <xf numFmtId="14" fontId="0" fillId="16" borderId="2" xfId="0" applyNumberFormat="1" applyFill="1" applyBorder="1" applyAlignment="1" applyProtection="1">
      <alignment horizontal="center" textRotation="90"/>
      <protection locked="0"/>
    </xf>
    <xf numFmtId="14" fontId="0" fillId="17" borderId="1" xfId="0" applyNumberFormat="1" applyFill="1" applyBorder="1" applyAlignment="1" applyProtection="1">
      <alignment horizontal="center" textRotation="90"/>
      <protection locked="0"/>
    </xf>
    <xf numFmtId="14" fontId="0" fillId="17" borderId="2" xfId="0" applyNumberFormat="1" applyFill="1" applyBorder="1" applyAlignment="1" applyProtection="1">
      <alignment horizontal="center" textRotation="90"/>
      <protection locked="0"/>
    </xf>
    <xf numFmtId="14" fontId="0" fillId="18" borderId="1" xfId="0" applyNumberFormat="1" applyFill="1" applyBorder="1" applyAlignment="1" applyProtection="1">
      <alignment horizontal="center" textRotation="90" wrapText="1"/>
      <protection locked="0"/>
    </xf>
    <xf numFmtId="14" fontId="0" fillId="19" borderId="2" xfId="0" applyNumberFormat="1" applyFill="1" applyBorder="1" applyAlignment="1" applyProtection="1">
      <alignment horizontal="center" textRotation="90"/>
      <protection locked="0"/>
    </xf>
    <xf numFmtId="14" fontId="0" fillId="19" borderId="1" xfId="0" applyNumberFormat="1" applyFill="1" applyBorder="1" applyAlignment="1" applyProtection="1">
      <alignment horizontal="center" textRotation="90"/>
      <protection locked="0"/>
    </xf>
    <xf numFmtId="14" fontId="8" fillId="20" borderId="1" xfId="0" applyNumberFormat="1" applyFont="1" applyFill="1" applyBorder="1" applyAlignment="1" applyProtection="1">
      <alignment horizontal="center" textRotation="90" wrapText="1"/>
      <protection locked="0"/>
    </xf>
    <xf numFmtId="0" fontId="5" fillId="4" borderId="6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0" fillId="0" borderId="10" xfId="0" applyBorder="1"/>
    <xf numFmtId="14" fontId="0" fillId="11" borderId="11" xfId="0" applyNumberFormat="1" applyFill="1" applyBorder="1" applyAlignment="1" applyProtection="1">
      <alignment horizontal="center" textRotation="90"/>
      <protection locked="0"/>
    </xf>
    <xf numFmtId="14" fontId="0" fillId="7" borderId="12" xfId="0" applyNumberFormat="1" applyFill="1" applyBorder="1" applyAlignment="1" applyProtection="1">
      <alignment horizontal="center" textRotation="90"/>
      <protection locked="0"/>
    </xf>
    <xf numFmtId="14" fontId="0" fillId="21" borderId="2" xfId="0" applyNumberFormat="1" applyFill="1" applyBorder="1" applyAlignment="1" applyProtection="1">
      <alignment horizontal="center" textRotation="90"/>
      <protection locked="0"/>
    </xf>
    <xf numFmtId="14" fontId="0" fillId="21" borderId="1" xfId="0" applyNumberFormat="1" applyFill="1" applyBorder="1" applyAlignment="1" applyProtection="1">
      <alignment horizontal="center" textRotation="90"/>
      <protection locked="0"/>
    </xf>
    <xf numFmtId="14" fontId="0" fillId="22" borderId="2" xfId="0" applyNumberFormat="1" applyFill="1" applyBorder="1" applyAlignment="1" applyProtection="1">
      <alignment horizontal="center" textRotation="90"/>
      <protection locked="0"/>
    </xf>
    <xf numFmtId="14" fontId="0" fillId="22" borderId="1" xfId="0" applyNumberFormat="1" applyFill="1" applyBorder="1" applyAlignment="1" applyProtection="1">
      <alignment horizontal="center" textRotation="90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15" borderId="3" xfId="0" applyFont="1" applyFill="1" applyBorder="1" applyAlignment="1" applyProtection="1">
      <alignment horizontal="center" vertical="center" wrapText="1"/>
      <protection locked="0"/>
    </xf>
    <xf numFmtId="0" fontId="9" fillId="15" borderId="3" xfId="0" applyFont="1" applyFill="1" applyBorder="1" applyAlignment="1">
      <alignment vertical="center"/>
    </xf>
    <xf numFmtId="0" fontId="9" fillId="15" borderId="2" xfId="0" applyFont="1" applyFill="1" applyBorder="1" applyAlignment="1">
      <alignment vertical="center"/>
    </xf>
    <xf numFmtId="0" fontId="4" fillId="5" borderId="8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</cellXfs>
  <cellStyles count="1">
    <cellStyle name="Normal" xfId="0" builtinId="0"/>
  </cellStyles>
  <dxfs count="14">
    <dxf>
      <font>
        <sz val="11"/>
        <color rgb="FFFFFFFF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FFFFFF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FFFFFF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FFFFFF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FFFFFF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H166"/>
  <sheetViews>
    <sheetView tabSelected="1" zoomScale="75" zoomScaleNormal="75" workbookViewId="0">
      <pane ySplit="3" topLeftCell="A4" activePane="bottomLeft" state="frozen"/>
      <selection pane="bottomLeft" activeCell="A5" sqref="A5"/>
    </sheetView>
  </sheetViews>
  <sheetFormatPr defaultColWidth="8.88671875" defaultRowHeight="14.4" x14ac:dyDescent="0.3"/>
  <cols>
    <col min="1" max="1" width="9.109375" style="1" customWidth="1"/>
    <col min="2" max="2" width="15.44140625" style="2" customWidth="1"/>
    <col min="3" max="4" width="23.33203125" style="2" customWidth="1"/>
    <col min="5" max="5" width="21.5546875" style="2" customWidth="1"/>
    <col min="6" max="6" width="26" style="2" customWidth="1"/>
    <col min="7" max="24" width="4.88671875" style="2" hidden="1" customWidth="1"/>
    <col min="25" max="27" width="4.88671875" style="2" customWidth="1"/>
    <col min="28" max="32" width="4.88671875" style="1" customWidth="1"/>
    <col min="33" max="34" width="5.88671875" style="2" hidden="1" customWidth="1"/>
    <col min="35" max="35" width="5.88671875" style="1" hidden="1" customWidth="1"/>
    <col min="36" max="36" width="5.88671875" style="2" hidden="1" customWidth="1"/>
    <col min="37" max="37" width="4.88671875" style="2" hidden="1" customWidth="1"/>
    <col min="38" max="41" width="7" style="2" hidden="1" customWidth="1"/>
    <col min="42" max="45" width="6.44140625" style="1" hidden="1" customWidth="1"/>
    <col min="46" max="50" width="6" style="1" hidden="1" customWidth="1"/>
    <col min="51" max="54" width="4.88671875" style="2" hidden="1" customWidth="1"/>
    <col min="55" max="57" width="4.88671875" style="1" hidden="1" customWidth="1"/>
    <col min="58" max="58" width="3.6640625" style="1" hidden="1" customWidth="1"/>
    <col min="59" max="59" width="10.33203125" style="2" hidden="1" customWidth="1"/>
    <col min="60" max="1047" width="8.88671875" style="2"/>
  </cols>
  <sheetData>
    <row r="1" spans="1:68 1048:1048" s="3" customFormat="1" ht="46.2" x14ac:dyDescent="0.8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ANH1"/>
    </row>
    <row r="2" spans="1:68 1048:1048" s="3" customFormat="1" ht="41.25" customHeight="1" thickBot="1" x14ac:dyDescent="0.9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ANH2" s="21"/>
    </row>
    <row r="3" spans="1:68 1048:1048" ht="77.25" customHeight="1" thickBot="1" x14ac:dyDescent="0.35">
      <c r="C3" s="4"/>
      <c r="G3" s="66">
        <v>46020</v>
      </c>
      <c r="H3" s="67">
        <v>46013</v>
      </c>
      <c r="I3" s="66">
        <v>46006</v>
      </c>
      <c r="J3" s="67">
        <v>45999</v>
      </c>
      <c r="K3" s="66">
        <v>45992</v>
      </c>
      <c r="L3" s="46">
        <v>45985</v>
      </c>
      <c r="M3" s="45">
        <v>45978</v>
      </c>
      <c r="N3" s="45">
        <v>45971</v>
      </c>
      <c r="O3" s="46">
        <v>45964</v>
      </c>
      <c r="P3" s="68">
        <v>45957</v>
      </c>
      <c r="Q3" s="69">
        <v>45950</v>
      </c>
      <c r="R3" s="68">
        <v>45943</v>
      </c>
      <c r="S3" s="69">
        <v>45936</v>
      </c>
      <c r="T3" s="58">
        <v>45929</v>
      </c>
      <c r="U3" s="59">
        <v>45922</v>
      </c>
      <c r="V3" s="58">
        <v>45915</v>
      </c>
      <c r="W3" s="58">
        <v>45908</v>
      </c>
      <c r="X3" s="59">
        <v>45901</v>
      </c>
      <c r="Y3" s="45">
        <v>45894</v>
      </c>
      <c r="Z3" s="46">
        <v>45887</v>
      </c>
      <c r="AA3" s="45">
        <v>45880</v>
      </c>
      <c r="AB3" s="64">
        <v>45873</v>
      </c>
      <c r="AC3" s="56">
        <v>45866</v>
      </c>
      <c r="AD3" s="56">
        <v>45859</v>
      </c>
      <c r="AE3" s="56">
        <v>45852</v>
      </c>
      <c r="AF3" s="56">
        <v>45845</v>
      </c>
      <c r="AG3" s="46">
        <v>45838</v>
      </c>
      <c r="AH3" s="45">
        <v>45831</v>
      </c>
      <c r="AI3" s="46">
        <v>45824</v>
      </c>
      <c r="AJ3" s="45">
        <v>45817</v>
      </c>
      <c r="AK3" s="46">
        <v>45810</v>
      </c>
      <c r="AL3" s="58">
        <v>45803</v>
      </c>
      <c r="AM3" s="59">
        <v>45796</v>
      </c>
      <c r="AN3" s="58">
        <v>45789</v>
      </c>
      <c r="AO3" s="58">
        <v>45782</v>
      </c>
      <c r="AP3" s="46">
        <v>45775</v>
      </c>
      <c r="AQ3" s="45">
        <v>45768</v>
      </c>
      <c r="AR3" s="46">
        <v>45761</v>
      </c>
      <c r="AS3" s="45">
        <v>45754</v>
      </c>
      <c r="AT3" s="55">
        <v>45747</v>
      </c>
      <c r="AU3" s="56">
        <v>45740</v>
      </c>
      <c r="AV3" s="55">
        <v>45733</v>
      </c>
      <c r="AW3" s="56">
        <v>45726</v>
      </c>
      <c r="AX3" s="56">
        <v>45719</v>
      </c>
      <c r="AY3" s="53">
        <v>45712</v>
      </c>
      <c r="AZ3" s="54">
        <v>45705</v>
      </c>
      <c r="BA3" s="53">
        <v>45698</v>
      </c>
      <c r="BB3" s="54">
        <v>45691</v>
      </c>
      <c r="BC3" s="46">
        <v>45684</v>
      </c>
      <c r="BD3" s="45">
        <v>45677</v>
      </c>
      <c r="BE3" s="46">
        <v>45670</v>
      </c>
      <c r="BF3" s="45">
        <v>45663</v>
      </c>
    </row>
    <row r="4" spans="1:68 1048:1048" ht="60.75" customHeight="1" thickBot="1" x14ac:dyDescent="0.4">
      <c r="A4" s="70" t="s">
        <v>2</v>
      </c>
      <c r="B4" s="70"/>
      <c r="C4" s="70"/>
      <c r="D4" s="70"/>
      <c r="E4" s="70"/>
      <c r="F4" s="5"/>
      <c r="G4" s="50"/>
      <c r="H4" s="50"/>
      <c r="I4" s="50"/>
      <c r="J4" s="50"/>
      <c r="K4" s="50"/>
      <c r="L4" s="49"/>
      <c r="M4" s="49"/>
      <c r="N4" s="49"/>
      <c r="O4" s="49"/>
      <c r="P4" s="48"/>
      <c r="Q4" s="48"/>
      <c r="R4" s="48"/>
      <c r="S4" s="48"/>
      <c r="T4" s="47"/>
      <c r="U4" s="47"/>
      <c r="V4" s="47"/>
      <c r="W4" s="47"/>
      <c r="X4" s="47"/>
      <c r="Y4" s="44" t="s">
        <v>236</v>
      </c>
      <c r="Z4" s="44" t="s">
        <v>236</v>
      </c>
      <c r="AA4" s="44" t="s">
        <v>236</v>
      </c>
      <c r="AB4" s="44" t="s">
        <v>236</v>
      </c>
      <c r="AC4" s="65" t="s">
        <v>123</v>
      </c>
      <c r="AD4" s="33" t="s">
        <v>123</v>
      </c>
      <c r="AE4" s="33" t="s">
        <v>123</v>
      </c>
      <c r="AF4" s="33" t="s">
        <v>123</v>
      </c>
      <c r="AG4" s="43" t="s">
        <v>201</v>
      </c>
      <c r="AH4" s="43" t="s">
        <v>201</v>
      </c>
      <c r="AI4" s="43" t="s">
        <v>201</v>
      </c>
      <c r="AJ4" s="43" t="s">
        <v>201</v>
      </c>
      <c r="AK4" s="43" t="s">
        <v>201</v>
      </c>
      <c r="AL4" s="60" t="s">
        <v>397</v>
      </c>
      <c r="AM4" s="60" t="s">
        <v>397</v>
      </c>
      <c r="AN4" s="60" t="s">
        <v>397</v>
      </c>
      <c r="AO4" s="60" t="s">
        <v>397</v>
      </c>
      <c r="AP4" s="42" t="s">
        <v>62</v>
      </c>
      <c r="AQ4" s="42" t="s">
        <v>62</v>
      </c>
      <c r="AR4" s="42" t="s">
        <v>62</v>
      </c>
      <c r="AS4" s="42" t="s">
        <v>62</v>
      </c>
      <c r="AT4" s="57" t="s">
        <v>318</v>
      </c>
      <c r="AU4" s="57" t="s">
        <v>318</v>
      </c>
      <c r="AV4" s="57" t="s">
        <v>318</v>
      </c>
      <c r="AW4" s="57" t="s">
        <v>318</v>
      </c>
      <c r="AX4" s="57" t="s">
        <v>318</v>
      </c>
      <c r="AY4" s="33" t="s">
        <v>57</v>
      </c>
      <c r="AZ4" s="33" t="s">
        <v>57</v>
      </c>
      <c r="BA4" s="33" t="s">
        <v>57</v>
      </c>
      <c r="BB4" s="33" t="s">
        <v>57</v>
      </c>
      <c r="BC4" s="6" t="s">
        <v>3</v>
      </c>
      <c r="BD4" s="6" t="s">
        <v>3</v>
      </c>
      <c r="BE4" s="6" t="s">
        <v>3</v>
      </c>
      <c r="BF4" s="6" t="s">
        <v>3</v>
      </c>
    </row>
    <row r="5" spans="1:68 1048:1048" ht="21.6" thickBot="1" x14ac:dyDescent="0.35">
      <c r="A5" s="7" t="s">
        <v>67</v>
      </c>
      <c r="B5" s="8" t="s">
        <v>68</v>
      </c>
      <c r="C5" s="9" t="s">
        <v>65</v>
      </c>
      <c r="D5" s="10" t="s">
        <v>69</v>
      </c>
      <c r="E5" s="9" t="s">
        <v>70</v>
      </c>
      <c r="F5" s="9" t="s">
        <v>280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9"/>
      <c r="Y5" s="9"/>
      <c r="Z5" s="9"/>
      <c r="AA5" s="9"/>
      <c r="AB5" s="34"/>
      <c r="AC5" s="34"/>
      <c r="AD5" s="34"/>
      <c r="AE5" s="34"/>
      <c r="AF5" s="34"/>
      <c r="AG5" s="9" t="s">
        <v>288</v>
      </c>
      <c r="AH5" s="9" t="s">
        <v>288</v>
      </c>
      <c r="AI5" s="34" t="s">
        <v>288</v>
      </c>
      <c r="AJ5" s="9" t="s">
        <v>288</v>
      </c>
      <c r="AK5" s="9" t="s">
        <v>288</v>
      </c>
      <c r="AL5" s="34"/>
      <c r="AM5" s="34"/>
      <c r="AN5" s="9"/>
      <c r="AO5" s="9" t="s">
        <v>47</v>
      </c>
      <c r="AP5" s="34"/>
      <c r="AQ5" s="34"/>
      <c r="AR5" s="34"/>
      <c r="AS5" s="34" t="s">
        <v>288</v>
      </c>
      <c r="AT5" s="34" t="s">
        <v>288</v>
      </c>
      <c r="AU5" s="34" t="s">
        <v>288</v>
      </c>
      <c r="AV5" s="34" t="s">
        <v>288</v>
      </c>
      <c r="AW5" s="34" t="s">
        <v>288</v>
      </c>
      <c r="AX5" s="34" t="s">
        <v>288</v>
      </c>
      <c r="AY5" s="9" t="s">
        <v>288</v>
      </c>
      <c r="AZ5" s="9" t="s">
        <v>288</v>
      </c>
      <c r="BA5" s="9" t="s">
        <v>288</v>
      </c>
      <c r="BB5" s="9" t="s">
        <v>288</v>
      </c>
      <c r="BC5" s="34" t="s">
        <v>288</v>
      </c>
      <c r="BD5" s="34" t="s">
        <v>288</v>
      </c>
      <c r="BE5" s="34" t="s">
        <v>288</v>
      </c>
      <c r="BF5" s="34" t="s">
        <v>288</v>
      </c>
      <c r="BI5" s="2" t="s">
        <v>47</v>
      </c>
    </row>
    <row r="6" spans="1:68 1048:1048" ht="21.6" thickBot="1" x14ac:dyDescent="0.35">
      <c r="A6" s="7" t="s">
        <v>6</v>
      </c>
      <c r="B6" s="8" t="s">
        <v>7</v>
      </c>
      <c r="C6" s="11" t="s">
        <v>8</v>
      </c>
      <c r="D6" s="12" t="s">
        <v>9</v>
      </c>
      <c r="E6" s="11" t="s">
        <v>5</v>
      </c>
      <c r="F6" s="11" t="s">
        <v>10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35"/>
      <c r="AC6" s="35"/>
      <c r="AD6" s="35"/>
      <c r="AE6" s="35"/>
      <c r="AF6" s="35"/>
      <c r="AG6" s="11" t="s">
        <v>288</v>
      </c>
      <c r="AH6" s="11" t="s">
        <v>288</v>
      </c>
      <c r="AI6" s="35"/>
      <c r="AJ6" s="11" t="s">
        <v>288</v>
      </c>
      <c r="AK6" s="11" t="s">
        <v>288</v>
      </c>
      <c r="AL6" s="11"/>
      <c r="AM6" s="11"/>
      <c r="AN6" s="11"/>
      <c r="AO6" s="11"/>
      <c r="AP6" s="35"/>
      <c r="AQ6" s="35"/>
      <c r="AR6" s="35"/>
      <c r="AS6" s="35" t="s">
        <v>288</v>
      </c>
      <c r="AT6" s="35" t="s">
        <v>288</v>
      </c>
      <c r="AU6" s="35" t="s">
        <v>288</v>
      </c>
      <c r="AV6" s="35" t="s">
        <v>288</v>
      </c>
      <c r="AW6" s="35" t="s">
        <v>288</v>
      </c>
      <c r="AX6" s="35" t="s">
        <v>288</v>
      </c>
      <c r="AY6" s="11" t="s">
        <v>288</v>
      </c>
      <c r="AZ6" s="11" t="s">
        <v>288</v>
      </c>
      <c r="BA6" s="11" t="s">
        <v>288</v>
      </c>
      <c r="BB6" s="11" t="s">
        <v>288</v>
      </c>
      <c r="BC6" s="35" t="s">
        <v>288</v>
      </c>
      <c r="BD6" s="35"/>
      <c r="BE6" s="35"/>
      <c r="BF6" s="35" t="s">
        <v>288</v>
      </c>
      <c r="BP6" s="2" t="s">
        <v>99</v>
      </c>
    </row>
    <row r="7" spans="1:68 1048:1048" ht="21.6" thickBot="1" x14ac:dyDescent="0.35">
      <c r="A7" s="7" t="s">
        <v>11</v>
      </c>
      <c r="B7" s="8" t="s">
        <v>12</v>
      </c>
      <c r="C7" s="9" t="s">
        <v>13</v>
      </c>
      <c r="D7" s="10" t="s">
        <v>14</v>
      </c>
      <c r="E7" s="9" t="s">
        <v>5</v>
      </c>
      <c r="F7" s="9" t="s">
        <v>15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34"/>
      <c r="AC7" s="34"/>
      <c r="AD7" s="34"/>
      <c r="AE7" s="34"/>
      <c r="AF7" s="34"/>
      <c r="AG7" s="9"/>
      <c r="AH7" s="9" t="s">
        <v>288</v>
      </c>
      <c r="AI7" s="34" t="s">
        <v>288</v>
      </c>
      <c r="AJ7" s="9" t="s">
        <v>288</v>
      </c>
      <c r="AK7" s="9" t="s">
        <v>288</v>
      </c>
      <c r="AL7" s="9"/>
      <c r="AM7" s="9"/>
      <c r="AN7" s="9"/>
      <c r="AO7" s="9"/>
      <c r="AP7" s="34"/>
      <c r="AQ7" s="34"/>
      <c r="AR7" s="34"/>
      <c r="AS7" s="34"/>
      <c r="AT7" s="34"/>
      <c r="AU7" s="34" t="s">
        <v>288</v>
      </c>
      <c r="AV7" s="34" t="s">
        <v>288</v>
      </c>
      <c r="AW7" s="34" t="s">
        <v>288</v>
      </c>
      <c r="AX7" s="34" t="s">
        <v>288</v>
      </c>
      <c r="AY7" s="9"/>
      <c r="AZ7" s="9" t="s">
        <v>288</v>
      </c>
      <c r="BA7" s="9" t="s">
        <v>288</v>
      </c>
      <c r="BB7" s="9" t="s">
        <v>288</v>
      </c>
      <c r="BC7" s="34" t="s">
        <v>288</v>
      </c>
      <c r="BD7" s="34" t="s">
        <v>288</v>
      </c>
      <c r="BE7" s="34" t="s">
        <v>288</v>
      </c>
      <c r="BF7" s="34"/>
    </row>
    <row r="8" spans="1:68 1048:1048" ht="21.6" thickBot="1" x14ac:dyDescent="0.35">
      <c r="A8" s="7" t="s">
        <v>16</v>
      </c>
      <c r="B8" s="8" t="s">
        <v>17</v>
      </c>
      <c r="C8" s="13" t="s">
        <v>18</v>
      </c>
      <c r="D8" s="14" t="s">
        <v>19</v>
      </c>
      <c r="E8" s="13" t="s">
        <v>5</v>
      </c>
      <c r="F8" s="13" t="s">
        <v>20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36"/>
      <c r="AC8" s="36"/>
      <c r="AD8" s="36"/>
      <c r="AE8" s="36"/>
      <c r="AF8" s="36"/>
      <c r="AG8" s="13"/>
      <c r="AH8" s="13"/>
      <c r="AI8" s="36"/>
      <c r="AJ8" s="13"/>
      <c r="AK8" s="13"/>
      <c r="AL8" s="13"/>
      <c r="AM8" s="13"/>
      <c r="AN8" s="13"/>
      <c r="AO8" s="13"/>
      <c r="AP8" s="36"/>
      <c r="AQ8" s="36"/>
      <c r="AR8" s="36"/>
      <c r="AS8" s="36"/>
      <c r="AT8" s="36"/>
      <c r="AU8" s="36"/>
      <c r="AV8" s="36"/>
      <c r="AW8" s="36"/>
      <c r="AX8" s="36"/>
      <c r="AY8" s="13"/>
      <c r="AZ8" s="13"/>
      <c r="BA8" s="13"/>
      <c r="BB8" s="13"/>
      <c r="BC8" s="36"/>
      <c r="BD8" s="36"/>
      <c r="BE8" s="36"/>
      <c r="BF8" s="36"/>
    </row>
    <row r="9" spans="1:68 1048:1048" ht="21.6" thickBot="1" x14ac:dyDescent="0.35">
      <c r="A9" s="7" t="s">
        <v>21</v>
      </c>
      <c r="B9" s="8" t="s">
        <v>4</v>
      </c>
      <c r="C9" s="9" t="s">
        <v>22</v>
      </c>
      <c r="D9" s="10" t="s">
        <v>23</v>
      </c>
      <c r="E9" s="9" t="s">
        <v>24</v>
      </c>
      <c r="F9" s="9" t="s">
        <v>25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34"/>
      <c r="AC9" s="34"/>
      <c r="AD9" s="34"/>
      <c r="AE9" s="34"/>
      <c r="AF9" s="34"/>
      <c r="AG9" s="9" t="s">
        <v>288</v>
      </c>
      <c r="AH9" s="9" t="s">
        <v>288</v>
      </c>
      <c r="AI9" s="34" t="s">
        <v>288</v>
      </c>
      <c r="AJ9" s="9" t="s">
        <v>288</v>
      </c>
      <c r="AK9" s="9" t="s">
        <v>288</v>
      </c>
      <c r="AL9" s="9"/>
      <c r="AM9" s="9"/>
      <c r="AN9" s="9"/>
      <c r="AO9" s="9"/>
      <c r="AP9" s="34"/>
      <c r="AQ9" s="34"/>
      <c r="AR9" s="34"/>
      <c r="AS9" s="34" t="s">
        <v>288</v>
      </c>
      <c r="AT9" s="34" t="s">
        <v>288</v>
      </c>
      <c r="AU9" s="34" t="s">
        <v>288</v>
      </c>
      <c r="AV9" s="34" t="s">
        <v>288</v>
      </c>
      <c r="AW9" s="34" t="s">
        <v>288</v>
      </c>
      <c r="AX9" s="34" t="s">
        <v>288</v>
      </c>
      <c r="AY9" s="9" t="s">
        <v>288</v>
      </c>
      <c r="AZ9" s="9" t="s">
        <v>288</v>
      </c>
      <c r="BA9" s="9" t="s">
        <v>288</v>
      </c>
      <c r="BB9" s="9" t="s">
        <v>288</v>
      </c>
      <c r="BC9" s="34" t="s">
        <v>288</v>
      </c>
      <c r="BD9" s="34" t="s">
        <v>288</v>
      </c>
      <c r="BE9" s="34" t="s">
        <v>288</v>
      </c>
      <c r="BF9" s="34" t="s">
        <v>288</v>
      </c>
    </row>
    <row r="10" spans="1:68 1048:1048" ht="21.6" thickBot="1" x14ac:dyDescent="0.35">
      <c r="A10" s="7" t="s">
        <v>56</v>
      </c>
      <c r="B10" s="8" t="s">
        <v>57</v>
      </c>
      <c r="C10" s="9" t="s">
        <v>58</v>
      </c>
      <c r="D10" s="10" t="s">
        <v>59</v>
      </c>
      <c r="E10" s="9" t="s">
        <v>35</v>
      </c>
      <c r="F10" s="9" t="s">
        <v>25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34"/>
      <c r="AC10" s="34"/>
      <c r="AD10" s="34"/>
      <c r="AE10" s="34"/>
      <c r="AF10" s="34"/>
      <c r="AG10" s="9" t="s">
        <v>288</v>
      </c>
      <c r="AH10" s="9" t="s">
        <v>288</v>
      </c>
      <c r="AI10" s="34" t="s">
        <v>288</v>
      </c>
      <c r="AJ10" s="9" t="s">
        <v>288</v>
      </c>
      <c r="AK10" s="9" t="s">
        <v>288</v>
      </c>
      <c r="AL10" s="9"/>
      <c r="AM10" s="9"/>
      <c r="AN10" s="9"/>
      <c r="AO10" s="9"/>
      <c r="AP10" s="34"/>
      <c r="AQ10" s="34"/>
      <c r="AR10" s="34"/>
      <c r="AS10" s="34"/>
      <c r="AT10" s="34" t="s">
        <v>288</v>
      </c>
      <c r="AU10" s="34" t="s">
        <v>288</v>
      </c>
      <c r="AV10" s="34" t="s">
        <v>288</v>
      </c>
      <c r="AW10" s="34" t="s">
        <v>288</v>
      </c>
      <c r="AX10" s="34" t="s">
        <v>288</v>
      </c>
      <c r="AY10" s="9" t="s">
        <v>288</v>
      </c>
      <c r="AZ10" s="9" t="s">
        <v>288</v>
      </c>
      <c r="BA10" s="9" t="s">
        <v>288</v>
      </c>
      <c r="BB10" s="9" t="s">
        <v>288</v>
      </c>
      <c r="BC10" s="34" t="s">
        <v>288</v>
      </c>
      <c r="BD10" s="34"/>
      <c r="BE10" s="34" t="s">
        <v>288</v>
      </c>
      <c r="BF10" s="34" t="s">
        <v>288</v>
      </c>
    </row>
    <row r="11" spans="1:68 1048:1048" ht="21.6" thickBot="1" x14ac:dyDescent="0.35">
      <c r="A11" s="7" t="s">
        <v>61</v>
      </c>
      <c r="B11" s="8" t="s">
        <v>62</v>
      </c>
      <c r="C11" s="9" t="s">
        <v>64</v>
      </c>
      <c r="D11" s="10" t="s">
        <v>63</v>
      </c>
      <c r="E11" s="9" t="s">
        <v>70</v>
      </c>
      <c r="F11" s="9" t="s">
        <v>25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15"/>
      <c r="Y11" s="15"/>
      <c r="Z11" s="15"/>
      <c r="AA11" s="15"/>
      <c r="AB11" s="40"/>
      <c r="AC11" s="40"/>
      <c r="AD11" s="40"/>
      <c r="AE11" s="40"/>
      <c r="AF11" s="40"/>
      <c r="AG11" s="15" t="s">
        <v>288</v>
      </c>
      <c r="AH11" s="15" t="s">
        <v>288</v>
      </c>
      <c r="AI11" s="40" t="s">
        <v>288</v>
      </c>
      <c r="AJ11" s="15" t="s">
        <v>288</v>
      </c>
      <c r="AK11" s="15" t="s">
        <v>288</v>
      </c>
      <c r="AL11" s="40"/>
      <c r="AM11" s="40"/>
      <c r="AN11" s="15"/>
      <c r="AO11" s="15" t="s">
        <v>47</v>
      </c>
      <c r="AP11" s="40"/>
      <c r="AQ11" s="40"/>
      <c r="AR11" s="40"/>
      <c r="AS11" s="40" t="s">
        <v>288</v>
      </c>
      <c r="AT11" s="40" t="s">
        <v>288</v>
      </c>
      <c r="AU11" s="40" t="s">
        <v>288</v>
      </c>
      <c r="AV11" s="40" t="s">
        <v>288</v>
      </c>
      <c r="AW11" s="40"/>
      <c r="AX11" s="40" t="s">
        <v>288</v>
      </c>
      <c r="AY11" s="15" t="s">
        <v>288</v>
      </c>
      <c r="AZ11" s="15" t="s">
        <v>288</v>
      </c>
      <c r="BA11" s="15" t="s">
        <v>288</v>
      </c>
      <c r="BB11" s="15" t="s">
        <v>288</v>
      </c>
      <c r="BC11" s="40" t="s">
        <v>288</v>
      </c>
      <c r="BD11" s="40" t="s">
        <v>288</v>
      </c>
      <c r="BE11" s="40" t="s">
        <v>288</v>
      </c>
      <c r="BF11" s="40" t="s">
        <v>288</v>
      </c>
    </row>
    <row r="12" spans="1:68 1048:1048" s="22" customFormat="1" ht="21.6" thickBot="1" x14ac:dyDescent="0.35">
      <c r="A12" s="7" t="s">
        <v>122</v>
      </c>
      <c r="B12" s="8" t="s">
        <v>123</v>
      </c>
      <c r="C12" s="15" t="s">
        <v>124</v>
      </c>
      <c r="D12" s="16" t="s">
        <v>121</v>
      </c>
      <c r="E12" s="15" t="s">
        <v>66</v>
      </c>
      <c r="F12" s="9" t="s">
        <v>25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15"/>
      <c r="Y12" s="15"/>
      <c r="Z12" s="15"/>
      <c r="AA12" s="15"/>
      <c r="AB12" s="40"/>
      <c r="AC12" s="40"/>
      <c r="AD12" s="40"/>
      <c r="AE12" s="40"/>
      <c r="AF12" s="40"/>
      <c r="AG12" s="15" t="s">
        <v>288</v>
      </c>
      <c r="AH12" s="15"/>
      <c r="AI12" s="40" t="s">
        <v>288</v>
      </c>
      <c r="AJ12" s="15" t="s">
        <v>288</v>
      </c>
      <c r="AK12" s="15" t="s">
        <v>288</v>
      </c>
      <c r="AL12" s="40"/>
      <c r="AM12" s="40"/>
      <c r="AN12" s="15"/>
      <c r="AO12" s="15"/>
      <c r="AP12" s="40"/>
      <c r="AQ12" s="40"/>
      <c r="AR12" s="40"/>
      <c r="AS12" s="40" t="s">
        <v>288</v>
      </c>
      <c r="AT12" s="40" t="s">
        <v>288</v>
      </c>
      <c r="AU12" s="40" t="s">
        <v>288</v>
      </c>
      <c r="AV12" s="40" t="s">
        <v>288</v>
      </c>
      <c r="AW12" s="40" t="s">
        <v>288</v>
      </c>
      <c r="AX12" s="40" t="s">
        <v>288</v>
      </c>
      <c r="AY12" s="15" t="s">
        <v>288</v>
      </c>
      <c r="AZ12" s="15"/>
      <c r="BA12" s="15" t="s">
        <v>288</v>
      </c>
      <c r="BB12" s="15" t="s">
        <v>288</v>
      </c>
      <c r="BC12" s="40" t="s">
        <v>288</v>
      </c>
      <c r="BD12" s="40"/>
      <c r="BE12" s="40" t="s">
        <v>288</v>
      </c>
      <c r="BF12" s="40" t="s">
        <v>288</v>
      </c>
      <c r="ANH12"/>
    </row>
    <row r="13" spans="1:68 1048:1048" ht="42.6" thickBot="1" x14ac:dyDescent="0.35">
      <c r="A13" s="7" t="s">
        <v>27</v>
      </c>
      <c r="B13" s="8" t="s">
        <v>28</v>
      </c>
      <c r="C13" s="9" t="s">
        <v>29</v>
      </c>
      <c r="D13" s="10" t="s">
        <v>30</v>
      </c>
      <c r="E13" s="9" t="s">
        <v>5</v>
      </c>
      <c r="F13" s="17" t="s">
        <v>281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34"/>
      <c r="AC13" s="34"/>
      <c r="AD13" s="34"/>
      <c r="AE13" s="34"/>
      <c r="AF13" s="34"/>
      <c r="AG13" s="9"/>
      <c r="AH13" s="9"/>
      <c r="AI13" s="34"/>
      <c r="AJ13" s="9"/>
      <c r="AK13" s="9" t="s">
        <v>288</v>
      </c>
      <c r="AL13" s="9"/>
      <c r="AM13" s="9"/>
      <c r="AN13" s="9"/>
      <c r="AO13" s="9"/>
      <c r="AP13" s="34"/>
      <c r="AQ13" s="34"/>
      <c r="AR13" s="34"/>
      <c r="AS13" s="34" t="s">
        <v>288</v>
      </c>
      <c r="AT13" s="34" t="s">
        <v>288</v>
      </c>
      <c r="AU13" s="34" t="s">
        <v>288</v>
      </c>
      <c r="AV13" s="34" t="s">
        <v>288</v>
      </c>
      <c r="AW13" s="34"/>
      <c r="AX13" s="34" t="s">
        <v>288</v>
      </c>
      <c r="AY13" s="9" t="s">
        <v>288</v>
      </c>
      <c r="AZ13" s="9"/>
      <c r="BA13" s="9"/>
      <c r="BB13" s="9" t="s">
        <v>288</v>
      </c>
      <c r="BC13" s="34" t="s">
        <v>288</v>
      </c>
      <c r="BD13" s="34"/>
      <c r="BE13" s="34"/>
      <c r="BF13" s="34" t="s">
        <v>288</v>
      </c>
    </row>
    <row r="14" spans="1:68 1048:1048" ht="42.6" thickBot="1" x14ac:dyDescent="0.35">
      <c r="A14" s="7" t="s">
        <v>31</v>
      </c>
      <c r="B14" s="8" t="s">
        <v>32</v>
      </c>
      <c r="C14" s="9" t="s">
        <v>33</v>
      </c>
      <c r="D14" s="10" t="s">
        <v>34</v>
      </c>
      <c r="E14" s="9" t="s">
        <v>35</v>
      </c>
      <c r="F14" s="17" t="s">
        <v>36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37"/>
      <c r="AC14" s="37"/>
      <c r="AD14" s="37"/>
      <c r="AE14" s="37"/>
      <c r="AF14" s="37"/>
      <c r="AG14" s="17"/>
      <c r="AH14" s="17"/>
      <c r="AI14" s="37"/>
      <c r="AJ14" s="17"/>
      <c r="AK14" s="17"/>
      <c r="AL14" s="17"/>
      <c r="AM14" s="17"/>
      <c r="AN14" s="17"/>
      <c r="AO14" s="17"/>
      <c r="AP14" s="37"/>
      <c r="AQ14" s="37"/>
      <c r="AR14" s="37"/>
      <c r="AS14" s="37"/>
      <c r="AT14" s="37"/>
      <c r="AU14" s="37"/>
      <c r="AV14" s="37"/>
      <c r="AW14" s="37"/>
      <c r="AX14" s="37"/>
      <c r="AY14" s="17" t="s">
        <v>288</v>
      </c>
      <c r="AZ14" s="17"/>
      <c r="BA14" s="17"/>
      <c r="BB14" s="17" t="s">
        <v>288</v>
      </c>
      <c r="BC14" s="37" t="s">
        <v>288</v>
      </c>
      <c r="BD14" s="37"/>
      <c r="BE14" s="37"/>
      <c r="BF14" s="37"/>
    </row>
    <row r="15" spans="1:68 1048:1048" ht="21.6" thickBot="1" x14ac:dyDescent="0.35">
      <c r="A15" s="7" t="s">
        <v>41</v>
      </c>
      <c r="B15" s="8" t="s">
        <v>42</v>
      </c>
      <c r="C15" s="9" t="s">
        <v>43</v>
      </c>
      <c r="D15" s="10" t="s">
        <v>44</v>
      </c>
      <c r="E15" s="9" t="s">
        <v>45</v>
      </c>
      <c r="F15" s="9" t="s">
        <v>46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34"/>
      <c r="AC15" s="34"/>
      <c r="AD15" s="34"/>
      <c r="AE15" s="34"/>
      <c r="AF15" s="34"/>
      <c r="AG15" s="9"/>
      <c r="AH15" s="9"/>
      <c r="AI15" s="34" t="s">
        <v>288</v>
      </c>
      <c r="AJ15" s="9"/>
      <c r="AK15" s="9"/>
      <c r="AL15" s="9"/>
      <c r="AM15" s="9"/>
      <c r="AN15" s="9"/>
      <c r="AO15" s="9"/>
      <c r="AP15" s="34"/>
      <c r="AQ15" s="34"/>
      <c r="AR15" s="34"/>
      <c r="AS15" s="34" t="s">
        <v>288</v>
      </c>
      <c r="AT15" s="34" t="s">
        <v>288</v>
      </c>
      <c r="AU15" s="34"/>
      <c r="AV15" s="34"/>
      <c r="AW15" s="34" t="s">
        <v>288</v>
      </c>
      <c r="AX15" s="34" t="s">
        <v>288</v>
      </c>
      <c r="AY15" s="9" t="s">
        <v>288</v>
      </c>
      <c r="AZ15" s="9" t="s">
        <v>288</v>
      </c>
      <c r="BA15" s="9"/>
      <c r="BB15" s="9" t="s">
        <v>288</v>
      </c>
      <c r="BC15" s="34"/>
      <c r="BD15" s="34"/>
      <c r="BE15" s="34" t="s">
        <v>288</v>
      </c>
      <c r="BF15" s="34" t="s">
        <v>288</v>
      </c>
    </row>
    <row r="16" spans="1:68 1048:1048" ht="21.6" thickBot="1" x14ac:dyDescent="0.35">
      <c r="A16" s="7" t="s">
        <v>48</v>
      </c>
      <c r="B16" s="8" t="s">
        <v>49</v>
      </c>
      <c r="C16" s="9" t="s">
        <v>50</v>
      </c>
      <c r="D16" s="10" t="s">
        <v>44</v>
      </c>
      <c r="E16" s="9" t="s">
        <v>45</v>
      </c>
      <c r="F16" s="9" t="s">
        <v>46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34"/>
      <c r="AC16" s="34"/>
      <c r="AD16" s="34"/>
      <c r="AE16" s="34"/>
      <c r="AF16" s="34"/>
      <c r="AG16" s="9"/>
      <c r="AH16" s="9"/>
      <c r="AI16" s="34"/>
      <c r="AJ16" s="9"/>
      <c r="AK16" s="9"/>
      <c r="AL16" s="9"/>
      <c r="AM16" s="9"/>
      <c r="AN16" s="9"/>
      <c r="AO16" s="9"/>
      <c r="AP16" s="34"/>
      <c r="AQ16" s="34"/>
      <c r="AR16" s="34"/>
      <c r="AS16" s="34"/>
      <c r="AT16" s="34"/>
      <c r="AU16" s="34" t="s">
        <v>288</v>
      </c>
      <c r="AV16" s="34"/>
      <c r="AW16" s="34" t="s">
        <v>288</v>
      </c>
      <c r="AX16" s="34" t="s">
        <v>288</v>
      </c>
      <c r="AY16" s="9"/>
      <c r="AZ16" s="9" t="s">
        <v>288</v>
      </c>
      <c r="BA16" s="9"/>
      <c r="BB16" s="9" t="s">
        <v>288</v>
      </c>
      <c r="BC16" s="34"/>
      <c r="BD16" s="34"/>
      <c r="BE16" s="34" t="s">
        <v>47</v>
      </c>
      <c r="BF16" s="34"/>
    </row>
    <row r="17" spans="1:1048" ht="42.6" thickBot="1" x14ac:dyDescent="0.35">
      <c r="A17" s="7" t="s">
        <v>284</v>
      </c>
      <c r="B17" s="8" t="s">
        <v>3</v>
      </c>
      <c r="C17" s="9" t="s">
        <v>285</v>
      </c>
      <c r="D17" s="10" t="s">
        <v>286</v>
      </c>
      <c r="E17" s="9" t="s">
        <v>5</v>
      </c>
      <c r="F17" s="17" t="s">
        <v>287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34"/>
      <c r="AC17" s="34"/>
      <c r="AD17" s="34"/>
      <c r="AE17" s="34"/>
      <c r="AF17" s="34"/>
      <c r="AG17" s="9" t="s">
        <v>288</v>
      </c>
      <c r="AH17" s="9" t="s">
        <v>288</v>
      </c>
      <c r="AI17" s="34" t="s">
        <v>288</v>
      </c>
      <c r="AJ17" s="9"/>
      <c r="AK17" s="9"/>
      <c r="AL17" s="9"/>
      <c r="AM17" s="9"/>
      <c r="AN17" s="9"/>
      <c r="AO17" s="9"/>
      <c r="AP17" s="34"/>
      <c r="AQ17" s="34"/>
      <c r="AR17" s="34"/>
      <c r="AS17" s="34" t="s">
        <v>288</v>
      </c>
      <c r="AT17" s="34" t="s">
        <v>288</v>
      </c>
      <c r="AU17" s="34" t="s">
        <v>288</v>
      </c>
      <c r="AV17" s="34" t="s">
        <v>288</v>
      </c>
      <c r="AW17" s="34" t="s">
        <v>288</v>
      </c>
      <c r="AX17" s="34" t="s">
        <v>288</v>
      </c>
      <c r="AY17" s="9" t="s">
        <v>288</v>
      </c>
      <c r="AZ17" s="9" t="s">
        <v>288</v>
      </c>
      <c r="BA17" s="9" t="s">
        <v>288</v>
      </c>
      <c r="BB17" s="9" t="s">
        <v>288</v>
      </c>
      <c r="BC17" s="34" t="s">
        <v>288</v>
      </c>
      <c r="BD17" s="34" t="s">
        <v>288</v>
      </c>
      <c r="BE17" s="34" t="s">
        <v>288</v>
      </c>
      <c r="BF17" s="34" t="s">
        <v>288</v>
      </c>
    </row>
    <row r="18" spans="1:1048" ht="42.6" thickBot="1" x14ac:dyDescent="0.35">
      <c r="A18" s="29" t="s">
        <v>37</v>
      </c>
      <c r="B18" s="9" t="s">
        <v>38</v>
      </c>
      <c r="C18" s="9" t="s">
        <v>39</v>
      </c>
      <c r="D18" s="10" t="s">
        <v>40</v>
      </c>
      <c r="E18" s="9" t="s">
        <v>5</v>
      </c>
      <c r="F18" s="17" t="s">
        <v>422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9"/>
      <c r="Y18" s="9"/>
      <c r="Z18" s="9"/>
      <c r="AA18" s="9"/>
      <c r="AB18" s="34"/>
      <c r="AC18" s="34"/>
      <c r="AD18" s="34"/>
      <c r="AE18" s="34"/>
      <c r="AF18" s="34"/>
      <c r="AG18" s="9"/>
      <c r="AH18" s="9"/>
      <c r="AI18" s="34"/>
      <c r="AJ18" s="9"/>
      <c r="AK18" s="9" t="s">
        <v>288</v>
      </c>
      <c r="AL18" s="34"/>
      <c r="AM18" s="34"/>
      <c r="AN18" s="9"/>
      <c r="AO18" s="9"/>
      <c r="AP18" s="34"/>
      <c r="AQ18" s="34"/>
      <c r="AR18" s="34"/>
      <c r="AS18" s="34" t="s">
        <v>288</v>
      </c>
      <c r="AT18" s="34"/>
      <c r="AU18" s="34"/>
      <c r="AV18" s="34"/>
      <c r="AW18" s="34"/>
      <c r="AX18" s="34"/>
      <c r="AY18" s="9"/>
      <c r="AZ18" s="9"/>
      <c r="BA18" s="9"/>
      <c r="BB18" s="9"/>
      <c r="BC18" s="34"/>
      <c r="BD18" s="34"/>
      <c r="BE18" s="34"/>
      <c r="BF18" s="34"/>
    </row>
    <row r="19" spans="1:1048" ht="42.6" thickBot="1" x14ac:dyDescent="0.35">
      <c r="A19" s="18" t="s">
        <v>423</v>
      </c>
      <c r="B19" s="15" t="s">
        <v>424</v>
      </c>
      <c r="C19" s="15" t="s">
        <v>425</v>
      </c>
      <c r="D19" s="16" t="s">
        <v>426</v>
      </c>
      <c r="E19" s="15" t="s">
        <v>119</v>
      </c>
      <c r="F19" s="30" t="s">
        <v>77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8"/>
      <c r="AC19" s="38"/>
      <c r="AD19" s="38"/>
      <c r="AE19" s="38"/>
      <c r="AF19" s="38"/>
      <c r="AG19" s="30"/>
      <c r="AH19" s="30"/>
      <c r="AI19" s="38"/>
      <c r="AJ19" s="30"/>
      <c r="AK19" s="30"/>
      <c r="AL19" s="30"/>
      <c r="AM19" s="30"/>
      <c r="AN19" s="30"/>
      <c r="AO19" s="30"/>
      <c r="AP19" s="38"/>
      <c r="AQ19" s="38"/>
      <c r="AR19" s="38"/>
      <c r="AS19" s="38"/>
      <c r="AT19" s="38"/>
      <c r="AU19" s="38"/>
      <c r="AV19" s="38"/>
      <c r="AW19" s="38"/>
      <c r="AX19" s="38"/>
      <c r="AY19" s="30"/>
      <c r="AZ19" s="30"/>
      <c r="BA19" s="30"/>
      <c r="BB19" s="15"/>
      <c r="BC19" s="40"/>
      <c r="BD19" s="40"/>
      <c r="BE19" s="40"/>
      <c r="BF19" s="40"/>
    </row>
    <row r="20" spans="1:1048" ht="18" customHeight="1" x14ac:dyDescent="0.3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>
        <f t="shared" ref="X20:AH20" si="0">COUNTIF(X6:X19,"x")</f>
        <v>0</v>
      </c>
      <c r="Y20" s="21">
        <f t="shared" si="0"/>
        <v>0</v>
      </c>
      <c r="Z20" s="21">
        <f t="shared" si="0"/>
        <v>0</v>
      </c>
      <c r="AA20" s="21">
        <f t="shared" si="0"/>
        <v>0</v>
      </c>
      <c r="AB20" s="21">
        <f t="shared" si="0"/>
        <v>0</v>
      </c>
      <c r="AC20" s="21">
        <f t="shared" si="0"/>
        <v>0</v>
      </c>
      <c r="AD20" s="21">
        <f t="shared" si="0"/>
        <v>0</v>
      </c>
      <c r="AE20" s="21">
        <f t="shared" si="0"/>
        <v>0</v>
      </c>
      <c r="AF20" s="21">
        <f t="shared" si="0"/>
        <v>0</v>
      </c>
      <c r="AG20" s="21">
        <f t="shared" si="0"/>
        <v>6</v>
      </c>
      <c r="AH20" s="21">
        <f t="shared" si="0"/>
        <v>6</v>
      </c>
      <c r="AI20" s="21">
        <f t="shared" ref="AI20:AW20" si="1">COUNTIF(AI5:AI19,"x")</f>
        <v>8</v>
      </c>
      <c r="AJ20" s="21">
        <f t="shared" si="1"/>
        <v>7</v>
      </c>
      <c r="AK20" s="21">
        <f t="shared" si="1"/>
        <v>9</v>
      </c>
      <c r="AL20" s="21">
        <f t="shared" si="1"/>
        <v>0</v>
      </c>
      <c r="AM20" s="21">
        <f t="shared" si="1"/>
        <v>0</v>
      </c>
      <c r="AN20" s="21">
        <f t="shared" si="1"/>
        <v>0</v>
      </c>
      <c r="AO20" s="21">
        <f t="shared" si="1"/>
        <v>0</v>
      </c>
      <c r="AP20" s="21">
        <f t="shared" si="1"/>
        <v>0</v>
      </c>
      <c r="AQ20" s="21">
        <f t="shared" si="1"/>
        <v>0</v>
      </c>
      <c r="AR20" s="21">
        <f t="shared" si="1"/>
        <v>0</v>
      </c>
      <c r="AS20" s="21">
        <f t="shared" si="1"/>
        <v>9</v>
      </c>
      <c r="AT20" s="21">
        <f t="shared" si="1"/>
        <v>9</v>
      </c>
      <c r="AU20" s="21">
        <f t="shared" si="1"/>
        <v>10</v>
      </c>
      <c r="AV20" s="21">
        <f t="shared" si="1"/>
        <v>9</v>
      </c>
      <c r="AW20" s="21">
        <f t="shared" si="1"/>
        <v>9</v>
      </c>
      <c r="AX20" s="21">
        <f>COUNTIF(AX5:AX19,"X")</f>
        <v>11</v>
      </c>
      <c r="AY20" s="21">
        <f t="shared" ref="AY20:BD20" si="2">COUNTIF(AY5:AY19,"x")</f>
        <v>10</v>
      </c>
      <c r="AZ20" s="21">
        <f t="shared" si="2"/>
        <v>9</v>
      </c>
      <c r="BA20" s="21">
        <f t="shared" si="2"/>
        <v>8</v>
      </c>
      <c r="BB20" s="21">
        <f t="shared" si="2"/>
        <v>12</v>
      </c>
      <c r="BC20" s="21">
        <f t="shared" si="2"/>
        <v>10</v>
      </c>
      <c r="BD20" s="21">
        <f t="shared" si="2"/>
        <v>5</v>
      </c>
      <c r="BE20" s="21">
        <f>COUNTIF(BE5:BE19,"X")</f>
        <v>8</v>
      </c>
      <c r="BF20" s="21">
        <f>COUNTIF(BF5:BF19,"X")</f>
        <v>9</v>
      </c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</row>
    <row r="21" spans="1:1048" ht="15" customHeight="1" x14ac:dyDescent="0.3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39"/>
      <c r="AC21" s="39"/>
      <c r="AD21" s="39"/>
      <c r="AE21" s="39"/>
      <c r="AF21" s="39"/>
      <c r="AG21" s="20"/>
      <c r="AH21" s="20"/>
      <c r="AI21" s="39"/>
      <c r="AJ21" s="20"/>
      <c r="AK21" s="20"/>
      <c r="AL21" s="20"/>
      <c r="AM21" s="20"/>
      <c r="AN21" s="20"/>
      <c r="AO21" s="20"/>
      <c r="AP21" s="39"/>
      <c r="AQ21" s="39"/>
      <c r="AR21" s="39"/>
      <c r="AS21" s="39"/>
      <c r="AT21" s="39"/>
      <c r="AU21" s="39"/>
      <c r="AV21" s="39"/>
      <c r="AW21" s="39"/>
      <c r="AX21" s="39"/>
      <c r="AY21" s="20"/>
      <c r="AZ21" s="20"/>
      <c r="BA21" s="20"/>
      <c r="BB21" s="20"/>
      <c r="BC21" s="39"/>
      <c r="BD21" s="39"/>
      <c r="BE21" s="39"/>
      <c r="BF21" s="39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</row>
    <row r="22" spans="1:1048" ht="19.5" customHeight="1" x14ac:dyDescent="0.3">
      <c r="A22" s="75" t="s">
        <v>52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</row>
    <row r="23" spans="1:1048" ht="18" x14ac:dyDescent="0.35">
      <c r="A23" s="77" t="s">
        <v>53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</row>
    <row r="24" spans="1:1048" ht="21.6" thickBot="1" x14ac:dyDescent="0.35">
      <c r="A24" s="7" t="s">
        <v>125</v>
      </c>
      <c r="B24" s="8" t="s">
        <v>126</v>
      </c>
      <c r="C24" s="15" t="s">
        <v>127</v>
      </c>
      <c r="D24" s="16" t="s">
        <v>30</v>
      </c>
      <c r="E24" s="9" t="s">
        <v>5</v>
      </c>
      <c r="F24" s="9" t="s">
        <v>396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9"/>
      <c r="Y24" s="9"/>
      <c r="Z24" s="9"/>
      <c r="AA24" s="9"/>
      <c r="AB24" s="34"/>
      <c r="AC24" s="34"/>
      <c r="AD24" s="34"/>
      <c r="AE24" s="34"/>
      <c r="AF24" s="34"/>
      <c r="AG24" s="9" t="s">
        <v>288</v>
      </c>
      <c r="AH24" s="9"/>
      <c r="AI24" s="34" t="s">
        <v>288</v>
      </c>
      <c r="AJ24" s="9"/>
      <c r="AK24" s="9" t="s">
        <v>288</v>
      </c>
      <c r="AL24" s="34"/>
      <c r="AM24" s="34"/>
      <c r="AN24" s="9"/>
      <c r="AO24" s="9"/>
      <c r="AP24" s="34"/>
      <c r="AQ24" s="34"/>
      <c r="AR24" s="34"/>
      <c r="AS24" s="34" t="s">
        <v>288</v>
      </c>
      <c r="AT24" s="34" t="s">
        <v>288</v>
      </c>
      <c r="AU24" s="34" t="s">
        <v>288</v>
      </c>
      <c r="AV24" s="34" t="s">
        <v>288</v>
      </c>
      <c r="AW24" s="34" t="s">
        <v>288</v>
      </c>
      <c r="AX24" s="34"/>
      <c r="AY24" s="9" t="s">
        <v>288</v>
      </c>
      <c r="AZ24" s="9"/>
      <c r="BA24" s="9"/>
      <c r="BB24" s="9"/>
      <c r="BC24" s="34" t="s">
        <v>288</v>
      </c>
      <c r="BD24" s="34"/>
      <c r="BE24" s="34"/>
      <c r="BF24" s="34" t="s">
        <v>288</v>
      </c>
    </row>
    <row r="25" spans="1:1048" ht="21.6" thickBot="1" x14ac:dyDescent="0.35">
      <c r="A25" s="7" t="s">
        <v>128</v>
      </c>
      <c r="B25" s="8" t="s">
        <v>129</v>
      </c>
      <c r="C25" s="15" t="s">
        <v>130</v>
      </c>
      <c r="D25" s="16" t="s">
        <v>131</v>
      </c>
      <c r="E25" s="9" t="s">
        <v>5</v>
      </c>
      <c r="F25" s="9" t="s">
        <v>120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9"/>
      <c r="Y25" s="9"/>
      <c r="Z25" s="9"/>
      <c r="AA25" s="9"/>
      <c r="AB25" s="34"/>
      <c r="AC25" s="34"/>
      <c r="AD25" s="34"/>
      <c r="AE25" s="34"/>
      <c r="AF25" s="34"/>
      <c r="AG25" s="9" t="s">
        <v>288</v>
      </c>
      <c r="AH25" s="9" t="s">
        <v>288</v>
      </c>
      <c r="AI25" s="34"/>
      <c r="AJ25" s="9" t="s">
        <v>288</v>
      </c>
      <c r="AK25" s="9" t="s">
        <v>288</v>
      </c>
      <c r="AL25" s="34"/>
      <c r="AM25" s="34"/>
      <c r="AN25" s="9"/>
      <c r="AO25" s="9"/>
      <c r="AP25" s="34"/>
      <c r="AQ25" s="34"/>
      <c r="AR25" s="34"/>
      <c r="AS25" s="34" t="s">
        <v>288</v>
      </c>
      <c r="AT25" s="34" t="s">
        <v>288</v>
      </c>
      <c r="AU25" s="34" t="s">
        <v>288</v>
      </c>
      <c r="AV25" s="34" t="s">
        <v>288</v>
      </c>
      <c r="AW25" s="34"/>
      <c r="AX25" s="34"/>
      <c r="AY25" s="9"/>
      <c r="AZ25" s="9"/>
      <c r="BA25" s="9"/>
      <c r="BB25" s="9"/>
      <c r="BC25" s="34"/>
      <c r="BD25" s="34"/>
      <c r="BE25" s="34"/>
      <c r="BF25" s="34"/>
    </row>
    <row r="26" spans="1:1048" ht="21.6" thickBot="1" x14ac:dyDescent="0.35">
      <c r="A26" s="7" t="s">
        <v>132</v>
      </c>
      <c r="B26" s="8" t="s">
        <v>133</v>
      </c>
      <c r="C26" s="9" t="s">
        <v>55</v>
      </c>
      <c r="D26" s="10" t="s">
        <v>134</v>
      </c>
      <c r="E26" s="9" t="s">
        <v>5</v>
      </c>
      <c r="F26" s="9" t="s">
        <v>120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9"/>
      <c r="Y26" s="9"/>
      <c r="Z26" s="9"/>
      <c r="AA26" s="9"/>
      <c r="AB26" s="34"/>
      <c r="AC26" s="34"/>
      <c r="AD26" s="34"/>
      <c r="AE26" s="34"/>
      <c r="AF26" s="34"/>
      <c r="AG26" s="9" t="s">
        <v>288</v>
      </c>
      <c r="AH26" s="9"/>
      <c r="AI26" s="34" t="s">
        <v>288</v>
      </c>
      <c r="AJ26" s="9"/>
      <c r="AK26" s="9"/>
      <c r="AL26" s="34"/>
      <c r="AM26" s="34"/>
      <c r="AN26" s="9"/>
      <c r="AO26" s="9"/>
      <c r="AP26" s="34"/>
      <c r="AQ26" s="34"/>
      <c r="AR26" s="34"/>
      <c r="AS26" s="34"/>
      <c r="AT26" s="34" t="s">
        <v>288</v>
      </c>
      <c r="AU26" s="34" t="s">
        <v>288</v>
      </c>
      <c r="AV26" s="34"/>
      <c r="AW26" s="34" t="s">
        <v>288</v>
      </c>
      <c r="AX26" s="34" t="s">
        <v>288</v>
      </c>
      <c r="AY26" s="9" t="s">
        <v>288</v>
      </c>
      <c r="AZ26" s="9"/>
      <c r="BA26" s="9" t="s">
        <v>288</v>
      </c>
      <c r="BB26" s="9" t="s">
        <v>288</v>
      </c>
      <c r="BC26" s="34"/>
      <c r="BD26" s="34"/>
      <c r="BE26" s="34"/>
      <c r="BF26" s="34" t="s">
        <v>288</v>
      </c>
    </row>
    <row r="27" spans="1:1048" ht="21.6" thickBot="1" x14ac:dyDescent="0.35">
      <c r="A27" s="7" t="s">
        <v>135</v>
      </c>
      <c r="B27" s="8" t="s">
        <v>136</v>
      </c>
      <c r="C27" s="9" t="s">
        <v>137</v>
      </c>
      <c r="D27" s="10" t="s">
        <v>138</v>
      </c>
      <c r="E27" s="9" t="s">
        <v>5</v>
      </c>
      <c r="F27" s="9" t="s">
        <v>120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9"/>
      <c r="Y27" s="9"/>
      <c r="Z27" s="9"/>
      <c r="AA27" s="9"/>
      <c r="AB27" s="34"/>
      <c r="AC27" s="34"/>
      <c r="AD27" s="34"/>
      <c r="AE27" s="34"/>
      <c r="AF27" s="34"/>
      <c r="AG27" s="9"/>
      <c r="AH27" s="9"/>
      <c r="AI27" s="34"/>
      <c r="AJ27" s="9"/>
      <c r="AK27" s="9"/>
      <c r="AL27" s="34"/>
      <c r="AM27" s="34"/>
      <c r="AN27" s="9"/>
      <c r="AO27" s="9"/>
      <c r="AP27" s="34"/>
      <c r="AQ27" s="34"/>
      <c r="AR27" s="34"/>
      <c r="AS27" s="34"/>
      <c r="AT27" s="34"/>
      <c r="AU27" s="34"/>
      <c r="AV27" s="34"/>
      <c r="AW27" s="34"/>
      <c r="AX27" s="34"/>
      <c r="AY27" s="9"/>
      <c r="AZ27" s="9"/>
      <c r="BA27" s="9"/>
      <c r="BB27" s="9"/>
      <c r="BC27" s="34"/>
      <c r="BD27" s="34"/>
      <c r="BE27" s="34"/>
      <c r="BF27" s="34"/>
    </row>
    <row r="28" spans="1:1048" ht="21.6" thickBot="1" x14ac:dyDescent="0.35">
      <c r="A28" s="7" t="s">
        <v>139</v>
      </c>
      <c r="B28" s="8" t="s">
        <v>140</v>
      </c>
      <c r="C28" s="9" t="s">
        <v>141</v>
      </c>
      <c r="D28" s="10" t="s">
        <v>142</v>
      </c>
      <c r="E28" s="9" t="s">
        <v>143</v>
      </c>
      <c r="F28" s="9" t="s">
        <v>120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9"/>
      <c r="Y28" s="9"/>
      <c r="Z28" s="9"/>
      <c r="AA28" s="9"/>
      <c r="AB28" s="34"/>
      <c r="AC28" s="34"/>
      <c r="AD28" s="34"/>
      <c r="AE28" s="34"/>
      <c r="AF28" s="34"/>
      <c r="AG28" s="9"/>
      <c r="AH28" s="9"/>
      <c r="AI28" s="34"/>
      <c r="AJ28" s="9"/>
      <c r="AK28" s="9"/>
      <c r="AL28" s="34"/>
      <c r="AM28" s="34"/>
      <c r="AN28" s="9"/>
      <c r="AO28" s="9"/>
      <c r="AP28" s="34"/>
      <c r="AQ28" s="34"/>
      <c r="AR28" s="34"/>
      <c r="AS28" s="34"/>
      <c r="AT28" s="34"/>
      <c r="AU28" s="34"/>
      <c r="AV28" s="34"/>
      <c r="AW28" s="34"/>
      <c r="AX28" s="34"/>
      <c r="AY28" s="9"/>
      <c r="AZ28" s="9"/>
      <c r="BA28" s="9" t="s">
        <v>288</v>
      </c>
      <c r="BB28" s="9"/>
      <c r="BC28" s="34"/>
      <c r="BD28" s="34"/>
      <c r="BE28" s="34"/>
      <c r="BF28" s="34"/>
    </row>
    <row r="29" spans="1:1048" ht="21.6" thickBot="1" x14ac:dyDescent="0.35">
      <c r="A29" s="7" t="s">
        <v>144</v>
      </c>
      <c r="B29" s="8" t="s">
        <v>145</v>
      </c>
      <c r="C29" s="9" t="s">
        <v>146</v>
      </c>
      <c r="D29" s="10" t="s">
        <v>147</v>
      </c>
      <c r="E29" s="9" t="s">
        <v>148</v>
      </c>
      <c r="F29" s="9" t="s">
        <v>120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9"/>
      <c r="Y29" s="9"/>
      <c r="Z29" s="9"/>
      <c r="AA29" s="9"/>
      <c r="AB29" s="34"/>
      <c r="AC29" s="34"/>
      <c r="AD29" s="34"/>
      <c r="AE29" s="34"/>
      <c r="AF29" s="34"/>
      <c r="AG29" s="9"/>
      <c r="AH29" s="9" t="s">
        <v>288</v>
      </c>
      <c r="AI29" s="34"/>
      <c r="AJ29" s="9" t="s">
        <v>288</v>
      </c>
      <c r="AK29" s="9" t="s">
        <v>288</v>
      </c>
      <c r="AL29" s="34"/>
      <c r="AM29" s="34"/>
      <c r="AN29" s="9"/>
      <c r="AO29" s="9"/>
      <c r="AP29" s="34"/>
      <c r="AQ29" s="34"/>
      <c r="AR29" s="34"/>
      <c r="AS29" s="34" t="s">
        <v>288</v>
      </c>
      <c r="AT29" s="34" t="s">
        <v>288</v>
      </c>
      <c r="AU29" s="34"/>
      <c r="AV29" s="34"/>
      <c r="AW29" s="34"/>
      <c r="AX29" s="34" t="s">
        <v>288</v>
      </c>
      <c r="AY29" s="9" t="s">
        <v>288</v>
      </c>
      <c r="AZ29" s="9" t="s">
        <v>288</v>
      </c>
      <c r="BA29" s="9" t="s">
        <v>288</v>
      </c>
      <c r="BB29" s="9" t="s">
        <v>288</v>
      </c>
      <c r="BC29" s="34"/>
      <c r="BD29" s="34" t="s">
        <v>288</v>
      </c>
      <c r="BE29" s="34"/>
      <c r="BF29" s="34"/>
    </row>
    <row r="30" spans="1:1048" s="22" customFormat="1" ht="21.6" thickBot="1" x14ac:dyDescent="0.35">
      <c r="A30" s="7" t="s">
        <v>149</v>
      </c>
      <c r="B30" s="8" t="s">
        <v>150</v>
      </c>
      <c r="C30" s="15" t="s">
        <v>151</v>
      </c>
      <c r="D30" s="16" t="s">
        <v>121</v>
      </c>
      <c r="E30" s="15" t="s">
        <v>5</v>
      </c>
      <c r="F30" s="15" t="s">
        <v>120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15"/>
      <c r="Y30" s="15"/>
      <c r="Z30" s="15"/>
      <c r="AA30" s="15"/>
      <c r="AB30" s="40"/>
      <c r="AC30" s="40"/>
      <c r="AD30" s="40"/>
      <c r="AE30" s="40"/>
      <c r="AF30" s="40"/>
      <c r="AG30" s="15" t="s">
        <v>288</v>
      </c>
      <c r="AH30" s="15"/>
      <c r="AI30" s="40" t="s">
        <v>288</v>
      </c>
      <c r="AJ30" s="15" t="s">
        <v>288</v>
      </c>
      <c r="AK30" s="15" t="s">
        <v>288</v>
      </c>
      <c r="AL30" s="40"/>
      <c r="AM30" s="40"/>
      <c r="AN30" s="15"/>
      <c r="AO30" s="15"/>
      <c r="AP30" s="40"/>
      <c r="AQ30" s="40"/>
      <c r="AR30" s="40"/>
      <c r="AS30" s="40" t="s">
        <v>288</v>
      </c>
      <c r="AT30" s="40" t="s">
        <v>288</v>
      </c>
      <c r="AU30" s="40" t="s">
        <v>288</v>
      </c>
      <c r="AV30" s="40" t="s">
        <v>288</v>
      </c>
      <c r="AW30" s="40" t="s">
        <v>288</v>
      </c>
      <c r="AX30" s="40"/>
      <c r="AY30" s="15" t="s">
        <v>288</v>
      </c>
      <c r="AZ30" s="15" t="s">
        <v>288</v>
      </c>
      <c r="BA30" s="15" t="s">
        <v>288</v>
      </c>
      <c r="BB30" s="15" t="s">
        <v>288</v>
      </c>
      <c r="BC30" s="40" t="s">
        <v>288</v>
      </c>
      <c r="BD30" s="40"/>
      <c r="BE30" s="40" t="s">
        <v>288</v>
      </c>
      <c r="BF30" s="40"/>
      <c r="ANH30"/>
    </row>
    <row r="31" spans="1:1048" ht="21.6" thickBot="1" x14ac:dyDescent="0.35">
      <c r="A31" s="7" t="s">
        <v>152</v>
      </c>
      <c r="B31" s="8" t="s">
        <v>153</v>
      </c>
      <c r="C31" s="9" t="s">
        <v>154</v>
      </c>
      <c r="D31" s="10" t="s">
        <v>147</v>
      </c>
      <c r="E31" s="9" t="s">
        <v>148</v>
      </c>
      <c r="F31" s="9" t="s">
        <v>120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9"/>
      <c r="Y31" s="9"/>
      <c r="Z31" s="9"/>
      <c r="AA31" s="9"/>
      <c r="AB31" s="34"/>
      <c r="AC31" s="34"/>
      <c r="AD31" s="34"/>
      <c r="AE31" s="34"/>
      <c r="AF31" s="34"/>
      <c r="AG31" s="9"/>
      <c r="AH31" s="9" t="s">
        <v>288</v>
      </c>
      <c r="AI31" s="34"/>
      <c r="AJ31" s="9" t="s">
        <v>288</v>
      </c>
      <c r="AK31" s="9" t="s">
        <v>288</v>
      </c>
      <c r="AL31" s="34"/>
      <c r="AM31" s="34"/>
      <c r="AN31" s="9"/>
      <c r="AO31" s="9"/>
      <c r="AP31" s="34"/>
      <c r="AQ31" s="34"/>
      <c r="AR31" s="34"/>
      <c r="AS31" s="34" t="s">
        <v>288</v>
      </c>
      <c r="AT31" s="34" t="s">
        <v>288</v>
      </c>
      <c r="AU31" s="34" t="s">
        <v>288</v>
      </c>
      <c r="AV31" s="34"/>
      <c r="AW31" s="34"/>
      <c r="AX31" s="34" t="s">
        <v>288</v>
      </c>
      <c r="AY31" s="9" t="s">
        <v>288</v>
      </c>
      <c r="AZ31" s="9" t="s">
        <v>288</v>
      </c>
      <c r="BA31" s="9"/>
      <c r="BB31" s="9" t="s">
        <v>288</v>
      </c>
      <c r="BC31" s="34"/>
      <c r="BD31" s="34" t="s">
        <v>288</v>
      </c>
      <c r="BE31" s="34"/>
      <c r="BF31" s="34"/>
    </row>
    <row r="32" spans="1:1048" ht="21.6" thickBot="1" x14ac:dyDescent="0.35">
      <c r="A32" s="7" t="s">
        <v>158</v>
      </c>
      <c r="B32" s="8" t="s">
        <v>159</v>
      </c>
      <c r="C32" s="15" t="s">
        <v>161</v>
      </c>
      <c r="D32" s="16" t="s">
        <v>160</v>
      </c>
      <c r="E32" s="15" t="s">
        <v>148</v>
      </c>
      <c r="F32" s="15" t="s">
        <v>120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15"/>
      <c r="Y32" s="15"/>
      <c r="Z32" s="15"/>
      <c r="AA32" s="15"/>
      <c r="AB32" s="40"/>
      <c r="AC32" s="40"/>
      <c r="AD32" s="40"/>
      <c r="AE32" s="40"/>
      <c r="AF32" s="40"/>
      <c r="AG32" s="15"/>
      <c r="AH32" s="15"/>
      <c r="AI32" s="40"/>
      <c r="AJ32" s="15"/>
      <c r="AK32" s="15"/>
      <c r="AL32" s="40"/>
      <c r="AM32" s="40"/>
      <c r="AN32" s="15"/>
      <c r="AO32" s="15"/>
      <c r="AP32" s="40"/>
      <c r="AQ32" s="40"/>
      <c r="AR32" s="40"/>
      <c r="AS32" s="40"/>
      <c r="AT32" s="40"/>
      <c r="AU32" s="40"/>
      <c r="AV32" s="40"/>
      <c r="AW32" s="40"/>
      <c r="AX32" s="40"/>
      <c r="AY32" s="15"/>
      <c r="AZ32" s="15"/>
      <c r="BA32" s="15"/>
      <c r="BB32" s="15"/>
      <c r="BC32" s="40"/>
      <c r="BD32" s="40"/>
      <c r="BE32" s="40"/>
      <c r="BF32" s="40"/>
    </row>
    <row r="33" spans="1:1048" s="22" customFormat="1" ht="21.6" thickBot="1" x14ac:dyDescent="0.35">
      <c r="A33" s="7" t="s">
        <v>162</v>
      </c>
      <c r="B33" s="8" t="s">
        <v>163</v>
      </c>
      <c r="C33" s="9" t="s">
        <v>164</v>
      </c>
      <c r="D33" s="10" t="s">
        <v>160</v>
      </c>
      <c r="E33" s="9" t="s">
        <v>148</v>
      </c>
      <c r="F33" s="9" t="s">
        <v>120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9"/>
      <c r="Y33" s="9"/>
      <c r="Z33" s="9"/>
      <c r="AA33" s="9"/>
      <c r="AB33" s="34"/>
      <c r="AC33" s="34"/>
      <c r="AD33" s="34"/>
      <c r="AE33" s="34"/>
      <c r="AF33" s="34"/>
      <c r="AG33" s="9"/>
      <c r="AH33" s="9"/>
      <c r="AI33" s="34"/>
      <c r="AJ33" s="9"/>
      <c r="AK33" s="9"/>
      <c r="AL33" s="34"/>
      <c r="AM33" s="34"/>
      <c r="AN33" s="9"/>
      <c r="AO33" s="9"/>
      <c r="AP33" s="34"/>
      <c r="AQ33" s="34"/>
      <c r="AR33" s="34"/>
      <c r="AS33" s="34"/>
      <c r="AT33" s="34"/>
      <c r="AU33" s="34"/>
      <c r="AV33" s="34"/>
      <c r="AW33" s="34"/>
      <c r="AX33" s="34"/>
      <c r="AY33" s="9"/>
      <c r="AZ33" s="9"/>
      <c r="BA33" s="9"/>
      <c r="BB33" s="9"/>
      <c r="BC33" s="34"/>
      <c r="BD33" s="34"/>
      <c r="BE33" s="34"/>
      <c r="BF33" s="34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/>
    </row>
    <row r="34" spans="1:1048" ht="21.6" thickBot="1" x14ac:dyDescent="0.35">
      <c r="A34" s="7" t="s">
        <v>301</v>
      </c>
      <c r="B34" s="8" t="s">
        <v>302</v>
      </c>
      <c r="C34" s="9" t="s">
        <v>303</v>
      </c>
      <c r="D34" s="10" t="s">
        <v>304</v>
      </c>
      <c r="E34" s="9" t="s">
        <v>148</v>
      </c>
      <c r="F34" s="9" t="s">
        <v>120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9"/>
      <c r="Y34" s="9"/>
      <c r="Z34" s="9"/>
      <c r="AA34" s="9"/>
      <c r="AB34" s="34"/>
      <c r="AC34" s="34"/>
      <c r="AD34" s="34"/>
      <c r="AE34" s="34"/>
      <c r="AF34" s="34"/>
      <c r="AG34" s="9" t="s">
        <v>288</v>
      </c>
      <c r="AH34" s="9"/>
      <c r="AI34" s="34" t="s">
        <v>288</v>
      </c>
      <c r="AJ34" s="9"/>
      <c r="AK34" s="9"/>
      <c r="AL34" s="34"/>
      <c r="AM34" s="34"/>
      <c r="AN34" s="9"/>
      <c r="AO34" s="9"/>
      <c r="AP34" s="34"/>
      <c r="AQ34" s="34"/>
      <c r="AR34" s="34"/>
      <c r="AS34" s="34" t="s">
        <v>288</v>
      </c>
      <c r="AT34" s="34"/>
      <c r="AU34" s="34" t="s">
        <v>288</v>
      </c>
      <c r="AV34" s="34" t="s">
        <v>288</v>
      </c>
      <c r="AW34" s="34"/>
      <c r="AX34" s="34" t="s">
        <v>288</v>
      </c>
      <c r="AY34" s="9"/>
      <c r="AZ34" s="9"/>
      <c r="BA34" s="9"/>
      <c r="BB34" s="9" t="s">
        <v>288</v>
      </c>
      <c r="BC34" s="34"/>
      <c r="BD34" s="34"/>
      <c r="BE34" s="34"/>
      <c r="BF34" s="34"/>
    </row>
    <row r="35" spans="1:1048" ht="21.6" thickBot="1" x14ac:dyDescent="0.35">
      <c r="A35" s="7" t="s">
        <v>175</v>
      </c>
      <c r="B35" s="8" t="s">
        <v>176</v>
      </c>
      <c r="C35" s="9" t="s">
        <v>177</v>
      </c>
      <c r="D35" s="10" t="s">
        <v>178</v>
      </c>
      <c r="E35" s="9" t="s">
        <v>179</v>
      </c>
      <c r="F35" s="9" t="s">
        <v>120</v>
      </c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9"/>
      <c r="Y35" s="9"/>
      <c r="Z35" s="9"/>
      <c r="AA35" s="9"/>
      <c r="AB35" s="34"/>
      <c r="AC35" s="34"/>
      <c r="AD35" s="34"/>
      <c r="AE35" s="34"/>
      <c r="AF35" s="34"/>
      <c r="AG35" s="9"/>
      <c r="AH35" s="9"/>
      <c r="AI35" s="34" t="s">
        <v>288</v>
      </c>
      <c r="AJ35" s="9"/>
      <c r="AK35" s="9" t="s">
        <v>288</v>
      </c>
      <c r="AL35" s="34"/>
      <c r="AM35" s="34"/>
      <c r="AN35" s="9"/>
      <c r="AO35" s="9"/>
      <c r="AP35" s="34"/>
      <c r="AQ35" s="34"/>
      <c r="AR35" s="34"/>
      <c r="AS35" s="34"/>
      <c r="AT35" s="34"/>
      <c r="AU35" s="34"/>
      <c r="AV35" s="34"/>
      <c r="AW35" s="34"/>
      <c r="AX35" s="34"/>
      <c r="AY35" s="9"/>
      <c r="AZ35" s="9"/>
      <c r="BA35" s="9"/>
      <c r="BB35" s="9"/>
      <c r="BC35" s="34"/>
      <c r="BD35" s="34"/>
      <c r="BE35" s="34"/>
      <c r="BF35" s="34"/>
    </row>
    <row r="36" spans="1:1048" ht="21.6" thickBot="1" x14ac:dyDescent="0.35">
      <c r="A36" s="29" t="s">
        <v>412</v>
      </c>
      <c r="B36" s="9" t="s">
        <v>413</v>
      </c>
      <c r="C36" s="9" t="s">
        <v>414</v>
      </c>
      <c r="D36" s="10" t="s">
        <v>415</v>
      </c>
      <c r="E36" s="9" t="s">
        <v>330</v>
      </c>
      <c r="F36" s="9" t="s">
        <v>120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9"/>
      <c r="Y36" s="9"/>
      <c r="Z36" s="9"/>
      <c r="AA36" s="9"/>
      <c r="AB36" s="34"/>
      <c r="AC36" s="34"/>
      <c r="AD36" s="34"/>
      <c r="AE36" s="34"/>
      <c r="AF36" s="34"/>
      <c r="AG36" s="9"/>
      <c r="AH36" s="9"/>
      <c r="AI36" s="34"/>
      <c r="AJ36" s="9"/>
      <c r="AK36" s="9"/>
      <c r="AL36" s="34"/>
      <c r="AM36" s="34"/>
      <c r="AN36" s="9"/>
      <c r="AO36" s="9"/>
      <c r="AP36" s="34"/>
      <c r="AQ36" s="34"/>
      <c r="AR36" s="34"/>
      <c r="AS36" s="34"/>
      <c r="AT36" s="34"/>
      <c r="AU36" s="34"/>
      <c r="AV36" s="34"/>
      <c r="AW36" s="34"/>
      <c r="AX36" s="34"/>
      <c r="AY36" s="9"/>
      <c r="AZ36" s="9"/>
      <c r="BA36" s="9"/>
      <c r="BB36" s="9"/>
      <c r="BC36" s="34"/>
      <c r="BD36" s="34"/>
      <c r="BE36" s="34"/>
      <c r="BF36" s="34"/>
    </row>
    <row r="37" spans="1:1048" ht="21.6" thickBot="1" x14ac:dyDescent="0.35">
      <c r="A37" s="7" t="s">
        <v>180</v>
      </c>
      <c r="B37" s="8" t="s">
        <v>181</v>
      </c>
      <c r="C37" s="9" t="s">
        <v>182</v>
      </c>
      <c r="D37" s="10" t="s">
        <v>183</v>
      </c>
      <c r="E37" s="9" t="s">
        <v>51</v>
      </c>
      <c r="F37" s="9" t="s">
        <v>120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9"/>
      <c r="Y37" s="9"/>
      <c r="Z37" s="9"/>
      <c r="AA37" s="9"/>
      <c r="AB37" s="34"/>
      <c r="AC37" s="34"/>
      <c r="AD37" s="34"/>
      <c r="AE37" s="34"/>
      <c r="AF37" s="34"/>
      <c r="AG37" s="9"/>
      <c r="AH37" s="9" t="s">
        <v>288</v>
      </c>
      <c r="AI37" s="34" t="s">
        <v>288</v>
      </c>
      <c r="AJ37" s="9" t="s">
        <v>288</v>
      </c>
      <c r="AK37" s="9" t="s">
        <v>288</v>
      </c>
      <c r="AL37" s="34"/>
      <c r="AM37" s="34"/>
      <c r="AN37" s="9"/>
      <c r="AO37" s="9"/>
      <c r="AP37" s="34"/>
      <c r="AQ37" s="34"/>
      <c r="AR37" s="34"/>
      <c r="AS37" s="34" t="s">
        <v>288</v>
      </c>
      <c r="AT37" s="34"/>
      <c r="AU37" s="34"/>
      <c r="AV37" s="34" t="s">
        <v>288</v>
      </c>
      <c r="AW37" s="34" t="s">
        <v>288</v>
      </c>
      <c r="AX37" s="34" t="s">
        <v>288</v>
      </c>
      <c r="AY37" s="9"/>
      <c r="AZ37" s="9" t="s">
        <v>288</v>
      </c>
      <c r="BA37" s="9"/>
      <c r="BB37" s="9" t="s">
        <v>288</v>
      </c>
      <c r="BC37" s="34"/>
      <c r="BD37" s="34" t="s">
        <v>288</v>
      </c>
      <c r="BE37" s="34"/>
      <c r="BF37" s="34" t="s">
        <v>288</v>
      </c>
    </row>
    <row r="38" spans="1:1048" ht="21.6" thickBot="1" x14ac:dyDescent="0.35">
      <c r="A38" s="7" t="s">
        <v>319</v>
      </c>
      <c r="B38" s="8" t="s">
        <v>320</v>
      </c>
      <c r="C38" s="9" t="s">
        <v>321</v>
      </c>
      <c r="D38" s="10" t="s">
        <v>322</v>
      </c>
      <c r="E38" s="9" t="s">
        <v>184</v>
      </c>
      <c r="F38" s="9" t="s">
        <v>120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9"/>
      <c r="Y38" s="9"/>
      <c r="Z38" s="9"/>
      <c r="AA38" s="9"/>
      <c r="AB38" s="34"/>
      <c r="AC38" s="34"/>
      <c r="AD38" s="34"/>
      <c r="AE38" s="34"/>
      <c r="AF38" s="34"/>
      <c r="AG38" s="9"/>
      <c r="AH38" s="9"/>
      <c r="AI38" s="34"/>
      <c r="AJ38" s="9"/>
      <c r="AK38" s="9"/>
      <c r="AL38" s="34"/>
      <c r="AM38" s="34"/>
      <c r="AN38" s="9"/>
      <c r="AO38" s="9"/>
      <c r="AP38" s="34"/>
      <c r="AQ38" s="34"/>
      <c r="AR38" s="34"/>
      <c r="AS38" s="34"/>
      <c r="AT38" s="34"/>
      <c r="AU38" s="34"/>
      <c r="AV38" s="34"/>
      <c r="AW38" s="34"/>
      <c r="AX38" s="34"/>
      <c r="AY38" s="9"/>
      <c r="AZ38" s="9"/>
      <c r="BA38" s="9"/>
      <c r="BB38" s="9"/>
      <c r="BC38" s="34"/>
      <c r="BD38" s="34"/>
      <c r="BE38" s="34"/>
      <c r="BF38" s="34"/>
    </row>
    <row r="39" spans="1:1048" ht="21.6" thickBot="1" x14ac:dyDescent="0.35">
      <c r="A39" s="7" t="s">
        <v>188</v>
      </c>
      <c r="B39" s="8" t="s">
        <v>189</v>
      </c>
      <c r="C39" s="9" t="s">
        <v>190</v>
      </c>
      <c r="D39" s="10" t="s">
        <v>191</v>
      </c>
      <c r="E39" s="9" t="s">
        <v>5</v>
      </c>
      <c r="F39" s="9" t="s">
        <v>120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9"/>
      <c r="Y39" s="9"/>
      <c r="Z39" s="9"/>
      <c r="AA39" s="9"/>
      <c r="AB39" s="34"/>
      <c r="AC39" s="34"/>
      <c r="AD39" s="34"/>
      <c r="AE39" s="34"/>
      <c r="AF39" s="34"/>
      <c r="AG39" s="9" t="s">
        <v>288</v>
      </c>
      <c r="AH39" s="9"/>
      <c r="AI39" s="34" t="s">
        <v>288</v>
      </c>
      <c r="AJ39" s="9"/>
      <c r="AK39" s="9"/>
      <c r="AL39" s="34"/>
      <c r="AM39" s="34"/>
      <c r="AN39" s="9"/>
      <c r="AO39" s="9"/>
      <c r="AP39" s="34"/>
      <c r="AQ39" s="34"/>
      <c r="AR39" s="34"/>
      <c r="AS39" s="34"/>
      <c r="AT39" s="34"/>
      <c r="AU39" s="34"/>
      <c r="AV39" s="34"/>
      <c r="AW39" s="34"/>
      <c r="AX39" s="34"/>
      <c r="AY39" s="9"/>
      <c r="AZ39" s="9"/>
      <c r="BA39" s="9"/>
      <c r="BB39" s="9"/>
      <c r="BC39" s="34"/>
      <c r="BD39" s="34"/>
      <c r="BE39" s="34"/>
      <c r="BF39" s="34"/>
    </row>
    <row r="40" spans="1:1048" ht="21.6" thickBot="1" x14ac:dyDescent="0.35">
      <c r="A40" s="7" t="s">
        <v>192</v>
      </c>
      <c r="B40" s="8" t="s">
        <v>193</v>
      </c>
      <c r="C40" s="9" t="s">
        <v>194</v>
      </c>
      <c r="D40" s="10" t="s">
        <v>195</v>
      </c>
      <c r="E40" s="9" t="s">
        <v>143</v>
      </c>
      <c r="F40" s="9" t="s">
        <v>120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9"/>
      <c r="Y40" s="9"/>
      <c r="Z40" s="9"/>
      <c r="AA40" s="9"/>
      <c r="AB40" s="34"/>
      <c r="AC40" s="34"/>
      <c r="AD40" s="34"/>
      <c r="AE40" s="34"/>
      <c r="AF40" s="34"/>
      <c r="AG40" s="9" t="s">
        <v>288</v>
      </c>
      <c r="AH40" s="9"/>
      <c r="AI40" s="34" t="s">
        <v>288</v>
      </c>
      <c r="AJ40" s="9" t="s">
        <v>288</v>
      </c>
      <c r="AK40" s="9" t="s">
        <v>288</v>
      </c>
      <c r="AL40" s="34"/>
      <c r="AM40" s="34"/>
      <c r="AN40" s="9"/>
      <c r="AO40" s="9"/>
      <c r="AP40" s="34"/>
      <c r="AQ40" s="34"/>
      <c r="AR40" s="34"/>
      <c r="AS40" s="34" t="s">
        <v>288</v>
      </c>
      <c r="AT40" s="34"/>
      <c r="AU40" s="34" t="s">
        <v>288</v>
      </c>
      <c r="AV40" s="34" t="s">
        <v>288</v>
      </c>
      <c r="AW40" s="34" t="s">
        <v>288</v>
      </c>
      <c r="AX40" s="34" t="s">
        <v>288</v>
      </c>
      <c r="AY40" s="9"/>
      <c r="AZ40" s="9" t="s">
        <v>288</v>
      </c>
      <c r="BA40" s="9" t="s">
        <v>288</v>
      </c>
      <c r="BB40" s="9" t="s">
        <v>288</v>
      </c>
      <c r="BC40" s="34" t="s">
        <v>288</v>
      </c>
      <c r="BD40" s="34" t="s">
        <v>288</v>
      </c>
      <c r="BE40" s="34" t="s">
        <v>288</v>
      </c>
      <c r="BF40" s="34" t="s">
        <v>288</v>
      </c>
    </row>
    <row r="41" spans="1:1048" ht="21.6" thickBot="1" x14ac:dyDescent="0.35">
      <c r="A41" s="7" t="s">
        <v>196</v>
      </c>
      <c r="B41" s="8" t="s">
        <v>197</v>
      </c>
      <c r="C41" s="9" t="s">
        <v>26</v>
      </c>
      <c r="D41" s="10" t="s">
        <v>198</v>
      </c>
      <c r="E41" s="9" t="s">
        <v>5</v>
      </c>
      <c r="F41" s="9" t="s">
        <v>120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9"/>
      <c r="Y41" s="9"/>
      <c r="Z41" s="9"/>
      <c r="AA41" s="9"/>
      <c r="AB41" s="34"/>
      <c r="AC41" s="34"/>
      <c r="AD41" s="34"/>
      <c r="AE41" s="34"/>
      <c r="AF41" s="34"/>
      <c r="AG41" s="9"/>
      <c r="AH41" s="9"/>
      <c r="AI41" s="34" t="s">
        <v>288</v>
      </c>
      <c r="AJ41" s="9" t="s">
        <v>288</v>
      </c>
      <c r="AK41" s="9"/>
      <c r="AL41" s="34"/>
      <c r="AM41" s="34"/>
      <c r="AN41" s="9"/>
      <c r="AO41" s="9"/>
      <c r="AP41" s="34"/>
      <c r="AQ41" s="34"/>
      <c r="AR41" s="34"/>
      <c r="AS41" s="34" t="s">
        <v>288</v>
      </c>
      <c r="AT41" s="34"/>
      <c r="AU41" s="34"/>
      <c r="AV41" s="34"/>
      <c r="AW41" s="34"/>
      <c r="AX41" s="34" t="s">
        <v>288</v>
      </c>
      <c r="AY41" s="9"/>
      <c r="AZ41" s="9" t="s">
        <v>288</v>
      </c>
      <c r="BA41" s="9"/>
      <c r="BB41" s="9" t="s">
        <v>288</v>
      </c>
      <c r="BC41" s="34"/>
      <c r="BD41" s="34" t="s">
        <v>288</v>
      </c>
      <c r="BE41" s="34" t="s">
        <v>288</v>
      </c>
      <c r="BF41" s="34"/>
    </row>
    <row r="42" spans="1:1048" ht="21.6" thickBot="1" x14ac:dyDescent="0.35">
      <c r="A42" s="7" t="s">
        <v>323</v>
      </c>
      <c r="B42" s="8" t="s">
        <v>324</v>
      </c>
      <c r="C42" s="9" t="s">
        <v>199</v>
      </c>
      <c r="D42" s="10" t="s">
        <v>325</v>
      </c>
      <c r="E42" s="9" t="s">
        <v>45</v>
      </c>
      <c r="F42" s="9" t="s">
        <v>120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9"/>
      <c r="Y42" s="9"/>
      <c r="Z42" s="9"/>
      <c r="AA42" s="9"/>
      <c r="AB42" s="34"/>
      <c r="AC42" s="34"/>
      <c r="AD42" s="34"/>
      <c r="AE42" s="34"/>
      <c r="AF42" s="34"/>
      <c r="AG42" s="9"/>
      <c r="AH42" s="9"/>
      <c r="AI42" s="34"/>
      <c r="AJ42" s="9"/>
      <c r="AK42" s="9"/>
      <c r="AL42" s="34"/>
      <c r="AM42" s="34"/>
      <c r="AN42" s="9"/>
      <c r="AO42" s="9"/>
      <c r="AP42" s="34"/>
      <c r="AQ42" s="34"/>
      <c r="AR42" s="34"/>
      <c r="AS42" s="34"/>
      <c r="AT42" s="34"/>
      <c r="AU42" s="34"/>
      <c r="AV42" s="34"/>
      <c r="AW42" s="34"/>
      <c r="AX42" s="34"/>
      <c r="AY42" s="9"/>
      <c r="AZ42" s="9"/>
      <c r="BA42" s="9"/>
      <c r="BB42" s="9"/>
      <c r="BC42" s="34"/>
      <c r="BD42" s="34"/>
      <c r="BE42" s="34"/>
      <c r="BF42" s="34"/>
    </row>
    <row r="43" spans="1:1048" ht="21.6" thickBot="1" x14ac:dyDescent="0.35">
      <c r="A43" s="7" t="s">
        <v>200</v>
      </c>
      <c r="B43" s="8" t="s">
        <v>201</v>
      </c>
      <c r="C43" s="9" t="s">
        <v>22</v>
      </c>
      <c r="D43" s="10" t="s">
        <v>202</v>
      </c>
      <c r="E43" s="9" t="s">
        <v>282</v>
      </c>
      <c r="F43" s="11" t="s">
        <v>120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9"/>
      <c r="Y43" s="9"/>
      <c r="Z43" s="9"/>
      <c r="AA43" s="9"/>
      <c r="AB43" s="34"/>
      <c r="AC43" s="34"/>
      <c r="AD43" s="34"/>
      <c r="AE43" s="34"/>
      <c r="AF43" s="34"/>
      <c r="AG43" s="9"/>
      <c r="AH43" s="9"/>
      <c r="AI43" s="34"/>
      <c r="AJ43" s="9" t="s">
        <v>288</v>
      </c>
      <c r="AK43" s="9" t="s">
        <v>288</v>
      </c>
      <c r="AL43" s="34"/>
      <c r="AM43" s="34"/>
      <c r="AN43" s="9"/>
      <c r="AO43" s="9"/>
      <c r="AP43" s="34"/>
      <c r="AQ43" s="34"/>
      <c r="AR43" s="34"/>
      <c r="AS43" s="34" t="s">
        <v>288</v>
      </c>
      <c r="AT43" s="34" t="s">
        <v>288</v>
      </c>
      <c r="AU43" s="34" t="s">
        <v>288</v>
      </c>
      <c r="AV43" s="34" t="s">
        <v>288</v>
      </c>
      <c r="AW43" s="34" t="s">
        <v>288</v>
      </c>
      <c r="AX43" s="34" t="s">
        <v>288</v>
      </c>
      <c r="AY43" s="9" t="s">
        <v>288</v>
      </c>
      <c r="AZ43" s="9" t="s">
        <v>288</v>
      </c>
      <c r="BA43" s="9" t="s">
        <v>288</v>
      </c>
      <c r="BB43" s="9" t="s">
        <v>288</v>
      </c>
      <c r="BC43" s="34"/>
      <c r="BD43" s="34"/>
      <c r="BE43" s="34" t="s">
        <v>288</v>
      </c>
      <c r="BF43" s="34" t="s">
        <v>288</v>
      </c>
    </row>
    <row r="44" spans="1:1048" ht="21.6" thickBot="1" x14ac:dyDescent="0.35">
      <c r="A44" s="7" t="s">
        <v>203</v>
      </c>
      <c r="B44" s="8" t="s">
        <v>204</v>
      </c>
      <c r="C44" s="9" t="s">
        <v>205</v>
      </c>
      <c r="D44" s="10" t="s">
        <v>30</v>
      </c>
      <c r="E44" s="9" t="s">
        <v>5</v>
      </c>
      <c r="F44" s="11" t="s">
        <v>120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9"/>
      <c r="Y44" s="9"/>
      <c r="Z44" s="9"/>
      <c r="AA44" s="9"/>
      <c r="AB44" s="34"/>
      <c r="AC44" s="34"/>
      <c r="AD44" s="34"/>
      <c r="AE44" s="34"/>
      <c r="AF44" s="34"/>
      <c r="AG44" s="9"/>
      <c r="AH44" s="9"/>
      <c r="AI44" s="34"/>
      <c r="AJ44" s="9"/>
      <c r="AK44" s="9" t="s">
        <v>288</v>
      </c>
      <c r="AL44" s="34"/>
      <c r="AM44" s="34"/>
      <c r="AN44" s="9"/>
      <c r="AO44" s="9"/>
      <c r="AP44" s="34"/>
      <c r="AQ44" s="34"/>
      <c r="AR44" s="34"/>
      <c r="AS44" s="34" t="s">
        <v>288</v>
      </c>
      <c r="AT44" s="34" t="s">
        <v>288</v>
      </c>
      <c r="AU44" s="34" t="s">
        <v>288</v>
      </c>
      <c r="AV44" s="34" t="s">
        <v>288</v>
      </c>
      <c r="AW44" s="34" t="s">
        <v>288</v>
      </c>
      <c r="AX44" s="34" t="s">
        <v>288</v>
      </c>
      <c r="AY44" s="9" t="s">
        <v>288</v>
      </c>
      <c r="AZ44" s="9"/>
      <c r="BA44" s="9" t="s">
        <v>288</v>
      </c>
      <c r="BB44" s="9" t="s">
        <v>288</v>
      </c>
      <c r="BC44" s="34" t="s">
        <v>288</v>
      </c>
      <c r="BD44" s="34" t="s">
        <v>288</v>
      </c>
      <c r="BE44" s="34" t="s">
        <v>288</v>
      </c>
      <c r="BF44" s="34" t="s">
        <v>288</v>
      </c>
    </row>
    <row r="45" spans="1:1048" ht="21.6" thickBot="1" x14ac:dyDescent="0.35">
      <c r="A45" s="7" t="s">
        <v>206</v>
      </c>
      <c r="B45" s="8" t="s">
        <v>207</v>
      </c>
      <c r="C45" s="9" t="s">
        <v>208</v>
      </c>
      <c r="D45" s="10" t="s">
        <v>209</v>
      </c>
      <c r="E45" s="9" t="s">
        <v>210</v>
      </c>
      <c r="F45" s="11" t="s">
        <v>120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9"/>
      <c r="Y45" s="9"/>
      <c r="Z45" s="9"/>
      <c r="AA45" s="9"/>
      <c r="AB45" s="34"/>
      <c r="AC45" s="34"/>
      <c r="AD45" s="34"/>
      <c r="AE45" s="34"/>
      <c r="AF45" s="34"/>
      <c r="AG45" s="9" t="s">
        <v>288</v>
      </c>
      <c r="AH45" s="9" t="s">
        <v>288</v>
      </c>
      <c r="AI45" s="34" t="s">
        <v>288</v>
      </c>
      <c r="AJ45" s="9" t="s">
        <v>288</v>
      </c>
      <c r="AK45" s="9" t="s">
        <v>288</v>
      </c>
      <c r="AL45" s="34"/>
      <c r="AM45" s="34"/>
      <c r="AN45" s="9"/>
      <c r="AO45" s="9"/>
      <c r="AP45" s="34"/>
      <c r="AQ45" s="34"/>
      <c r="AR45" s="34"/>
      <c r="AS45" s="34" t="s">
        <v>288</v>
      </c>
      <c r="AT45" s="34" t="s">
        <v>288</v>
      </c>
      <c r="AU45" s="34"/>
      <c r="AV45" s="34" t="s">
        <v>288</v>
      </c>
      <c r="AW45" s="34" t="s">
        <v>288</v>
      </c>
      <c r="AX45" s="34" t="s">
        <v>288</v>
      </c>
      <c r="AY45" s="9" t="s">
        <v>288</v>
      </c>
      <c r="AZ45" s="9" t="s">
        <v>288</v>
      </c>
      <c r="BA45" s="9" t="s">
        <v>288</v>
      </c>
      <c r="BB45" s="9"/>
      <c r="BC45" s="34" t="s">
        <v>288</v>
      </c>
      <c r="BD45" s="34" t="s">
        <v>288</v>
      </c>
      <c r="BE45" s="34"/>
      <c r="BF45" s="34" t="s">
        <v>288</v>
      </c>
    </row>
    <row r="46" spans="1:1048" ht="21.6" thickBot="1" x14ac:dyDescent="0.35">
      <c r="A46" s="7" t="s">
        <v>215</v>
      </c>
      <c r="B46" s="8" t="s">
        <v>216</v>
      </c>
      <c r="C46" s="9" t="s">
        <v>217</v>
      </c>
      <c r="D46" s="10" t="s">
        <v>218</v>
      </c>
      <c r="E46" s="9" t="s">
        <v>219</v>
      </c>
      <c r="F46" s="9" t="s">
        <v>120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9"/>
      <c r="Y46" s="9"/>
      <c r="Z46" s="9"/>
      <c r="AA46" s="9"/>
      <c r="AB46" s="34"/>
      <c r="AC46" s="34"/>
      <c r="AD46" s="34"/>
      <c r="AE46" s="34"/>
      <c r="AF46" s="34"/>
      <c r="AG46" s="9" t="s">
        <v>288</v>
      </c>
      <c r="AH46" s="9" t="s">
        <v>288</v>
      </c>
      <c r="AI46" s="34" t="s">
        <v>288</v>
      </c>
      <c r="AJ46" s="9" t="s">
        <v>288</v>
      </c>
      <c r="AK46" s="9" t="s">
        <v>288</v>
      </c>
      <c r="AL46" s="34"/>
      <c r="AM46" s="34"/>
      <c r="AN46" s="9"/>
      <c r="AO46" s="9"/>
      <c r="AP46" s="34"/>
      <c r="AQ46" s="34"/>
      <c r="AR46" s="34"/>
      <c r="AS46" s="34" t="s">
        <v>288</v>
      </c>
      <c r="AT46" s="34" t="s">
        <v>288</v>
      </c>
      <c r="AU46" s="34" t="s">
        <v>288</v>
      </c>
      <c r="AV46" s="34" t="s">
        <v>288</v>
      </c>
      <c r="AW46" s="34" t="s">
        <v>288</v>
      </c>
      <c r="AX46" s="34" t="s">
        <v>288</v>
      </c>
      <c r="AY46" s="9"/>
      <c r="AZ46" s="9" t="s">
        <v>288</v>
      </c>
      <c r="BA46" s="9"/>
      <c r="BB46" s="9" t="s">
        <v>288</v>
      </c>
      <c r="BC46" s="34" t="s">
        <v>288</v>
      </c>
      <c r="BD46" s="34" t="s">
        <v>288</v>
      </c>
      <c r="BE46" s="34" t="s">
        <v>288</v>
      </c>
      <c r="BF46" s="34" t="s">
        <v>288</v>
      </c>
    </row>
    <row r="47" spans="1:1048" ht="31.8" thickBot="1" x14ac:dyDescent="0.35">
      <c r="A47" s="72" t="s">
        <v>220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4"/>
    </row>
    <row r="48" spans="1:1048" ht="21.6" thickBot="1" x14ac:dyDescent="0.35">
      <c r="A48" s="7" t="s">
        <v>221</v>
      </c>
      <c r="B48" s="8" t="s">
        <v>222</v>
      </c>
      <c r="C48" s="9" t="s">
        <v>60</v>
      </c>
      <c r="D48" s="10" t="s">
        <v>223</v>
      </c>
      <c r="E48" s="9" t="s">
        <v>224</v>
      </c>
      <c r="F48" s="9" t="s">
        <v>120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9"/>
      <c r="Y48" s="9"/>
      <c r="Z48" s="9"/>
      <c r="AA48" s="9"/>
      <c r="AB48" s="34"/>
      <c r="AC48" s="34"/>
      <c r="AD48" s="34"/>
      <c r="AE48" s="34"/>
      <c r="AF48" s="34"/>
      <c r="AG48" s="9" t="s">
        <v>288</v>
      </c>
      <c r="AH48" s="9"/>
      <c r="AI48" s="34"/>
      <c r="AJ48" s="9"/>
      <c r="AK48" s="9"/>
      <c r="AL48" s="34"/>
      <c r="AM48" s="34"/>
      <c r="AN48" s="9"/>
      <c r="AO48" s="9"/>
      <c r="AP48" s="34"/>
      <c r="AQ48" s="34"/>
      <c r="AR48" s="34"/>
      <c r="AS48" s="34" t="s">
        <v>288</v>
      </c>
      <c r="AT48" s="34" t="s">
        <v>288</v>
      </c>
      <c r="AU48" s="34"/>
      <c r="AV48" s="34" t="s">
        <v>288</v>
      </c>
      <c r="AW48" s="34"/>
      <c r="AX48" s="34"/>
      <c r="AY48" s="9" t="s">
        <v>288</v>
      </c>
      <c r="AZ48" s="9"/>
      <c r="BA48" s="9"/>
      <c r="BB48" s="9" t="s">
        <v>288</v>
      </c>
      <c r="BC48" s="34"/>
      <c r="BD48" s="34"/>
      <c r="BE48" s="34"/>
      <c r="BF48" s="34" t="s">
        <v>288</v>
      </c>
    </row>
    <row r="49" spans="1:58 1048:1048" s="2" customFormat="1" ht="21.6" thickBot="1" x14ac:dyDescent="0.35">
      <c r="A49" s="7" t="s">
        <v>225</v>
      </c>
      <c r="B49" s="8" t="s">
        <v>226</v>
      </c>
      <c r="C49" s="15" t="s">
        <v>227</v>
      </c>
      <c r="D49" s="16" t="s">
        <v>30</v>
      </c>
      <c r="E49" s="15" t="s">
        <v>253</v>
      </c>
      <c r="F49" s="9" t="s">
        <v>120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34"/>
      <c r="AC49" s="34"/>
      <c r="AD49" s="34"/>
      <c r="AE49" s="34"/>
      <c r="AF49" s="34"/>
      <c r="AG49" s="9"/>
      <c r="AH49" s="9"/>
      <c r="AI49" s="34"/>
      <c r="AJ49" s="9"/>
      <c r="AK49" s="9"/>
      <c r="AL49" s="9"/>
      <c r="AM49" s="9"/>
      <c r="AN49" s="9"/>
      <c r="AO49" s="9"/>
      <c r="AP49" s="34"/>
      <c r="AQ49" s="34"/>
      <c r="AR49" s="34"/>
      <c r="AS49" s="34" t="s">
        <v>288</v>
      </c>
      <c r="AT49" s="34"/>
      <c r="AU49" s="34" t="s">
        <v>288</v>
      </c>
      <c r="AV49" s="34"/>
      <c r="AW49" s="34"/>
      <c r="AX49" s="34"/>
      <c r="AY49" s="9" t="s">
        <v>288</v>
      </c>
      <c r="AZ49" s="9"/>
      <c r="BA49" s="9"/>
      <c r="BB49" s="9" t="s">
        <v>288</v>
      </c>
      <c r="BC49" s="34" t="s">
        <v>288</v>
      </c>
      <c r="BD49" s="34"/>
      <c r="BE49" s="34" t="s">
        <v>288</v>
      </c>
      <c r="BF49" s="34" t="s">
        <v>288</v>
      </c>
      <c r="ANH49"/>
    </row>
    <row r="50" spans="1:58 1048:1048" ht="21.6" thickBot="1" x14ac:dyDescent="0.35">
      <c r="A50" s="7" t="s">
        <v>228</v>
      </c>
      <c r="B50" s="8" t="s">
        <v>229</v>
      </c>
      <c r="C50" s="9" t="s">
        <v>230</v>
      </c>
      <c r="D50" s="10" t="s">
        <v>231</v>
      </c>
      <c r="E50" s="9" t="s">
        <v>5</v>
      </c>
      <c r="F50" s="9" t="s">
        <v>120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9"/>
      <c r="Y50" s="9"/>
      <c r="Z50" s="9"/>
      <c r="AA50" s="9"/>
      <c r="AB50" s="34"/>
      <c r="AC50" s="34"/>
      <c r="AD50" s="34"/>
      <c r="AE50" s="34"/>
      <c r="AF50" s="34"/>
      <c r="AG50" s="9" t="s">
        <v>288</v>
      </c>
      <c r="AH50" s="9" t="s">
        <v>288</v>
      </c>
      <c r="AI50" s="34"/>
      <c r="AJ50" s="9"/>
      <c r="AK50" s="9"/>
      <c r="AL50" s="34"/>
      <c r="AM50" s="34"/>
      <c r="AN50" s="9"/>
      <c r="AO50" s="9"/>
      <c r="AP50" s="34"/>
      <c r="AQ50" s="34"/>
      <c r="AR50" s="34"/>
      <c r="AS50" s="34"/>
      <c r="AT50" s="34"/>
      <c r="AU50" s="34"/>
      <c r="AV50" s="34"/>
      <c r="AW50" s="34" t="s">
        <v>288</v>
      </c>
      <c r="AX50" s="34"/>
      <c r="AY50" s="9"/>
      <c r="AZ50" s="9"/>
      <c r="BA50" s="9"/>
      <c r="BB50" s="9"/>
      <c r="BC50" s="34"/>
      <c r="BD50" s="34"/>
      <c r="BE50" s="34"/>
      <c r="BF50" s="34"/>
    </row>
    <row r="51" spans="1:58 1048:1048" ht="21.6" thickBot="1" x14ac:dyDescent="0.35">
      <c r="A51" s="7" t="s">
        <v>232</v>
      </c>
      <c r="B51" s="8" t="s">
        <v>233</v>
      </c>
      <c r="C51" s="9" t="s">
        <v>230</v>
      </c>
      <c r="D51" s="10" t="s">
        <v>234</v>
      </c>
      <c r="E51" s="9" t="s">
        <v>5</v>
      </c>
      <c r="F51" s="9" t="s">
        <v>120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9"/>
      <c r="Y51" s="9"/>
      <c r="Z51" s="9"/>
      <c r="AA51" s="9"/>
      <c r="AB51" s="34"/>
      <c r="AC51" s="34"/>
      <c r="AD51" s="34"/>
      <c r="AE51" s="34"/>
      <c r="AF51" s="34"/>
      <c r="AG51" s="9" t="s">
        <v>288</v>
      </c>
      <c r="AH51" s="9" t="s">
        <v>288</v>
      </c>
      <c r="AI51" s="34" t="s">
        <v>288</v>
      </c>
      <c r="AJ51" s="9" t="s">
        <v>288</v>
      </c>
      <c r="AK51" s="9" t="s">
        <v>288</v>
      </c>
      <c r="AL51" s="34"/>
      <c r="AM51" s="34"/>
      <c r="AN51" s="9"/>
      <c r="AO51" s="9"/>
      <c r="AP51" s="34"/>
      <c r="AQ51" s="34"/>
      <c r="AR51" s="34"/>
      <c r="AS51" s="34" t="s">
        <v>288</v>
      </c>
      <c r="AT51" s="34" t="s">
        <v>288</v>
      </c>
      <c r="AU51" s="34" t="s">
        <v>288</v>
      </c>
      <c r="AV51" s="34" t="s">
        <v>288</v>
      </c>
      <c r="AW51" s="34" t="s">
        <v>288</v>
      </c>
      <c r="AX51" s="34" t="s">
        <v>288</v>
      </c>
      <c r="AY51" s="9" t="s">
        <v>288</v>
      </c>
      <c r="AZ51" s="9" t="s">
        <v>288</v>
      </c>
      <c r="BA51" s="9" t="s">
        <v>288</v>
      </c>
      <c r="BB51" s="9" t="s">
        <v>288</v>
      </c>
      <c r="BC51" s="34" t="s">
        <v>288</v>
      </c>
      <c r="BD51" s="34" t="s">
        <v>288</v>
      </c>
      <c r="BE51" s="34" t="s">
        <v>288</v>
      </c>
      <c r="BF51" s="34" t="s">
        <v>288</v>
      </c>
    </row>
    <row r="52" spans="1:58 1048:1048" ht="21.6" thickBot="1" x14ac:dyDescent="0.35">
      <c r="A52" s="7" t="s">
        <v>235</v>
      </c>
      <c r="B52" s="8" t="s">
        <v>236</v>
      </c>
      <c r="C52" s="9" t="s">
        <v>237</v>
      </c>
      <c r="D52" s="10" t="s">
        <v>238</v>
      </c>
      <c r="E52" s="9" t="s">
        <v>35</v>
      </c>
      <c r="F52" s="9" t="s">
        <v>120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9"/>
      <c r="Y52" s="9"/>
      <c r="Z52" s="9"/>
      <c r="AA52" s="9"/>
      <c r="AB52" s="34"/>
      <c r="AC52" s="34"/>
      <c r="AD52" s="34"/>
      <c r="AE52" s="34"/>
      <c r="AF52" s="34"/>
      <c r="AG52" s="9" t="s">
        <v>288</v>
      </c>
      <c r="AH52" s="9"/>
      <c r="AI52" s="34"/>
      <c r="AJ52" s="9"/>
      <c r="AK52" s="9" t="s">
        <v>288</v>
      </c>
      <c r="AL52" s="34"/>
      <c r="AM52" s="34"/>
      <c r="AN52" s="9"/>
      <c r="AO52" s="9"/>
      <c r="AP52" s="34"/>
      <c r="AQ52" s="34"/>
      <c r="AR52" s="34"/>
      <c r="AS52" s="34" t="s">
        <v>288</v>
      </c>
      <c r="AT52" s="34" t="s">
        <v>288</v>
      </c>
      <c r="AU52" s="34"/>
      <c r="AV52" s="34"/>
      <c r="AW52" s="34" t="s">
        <v>288</v>
      </c>
      <c r="AX52" s="34"/>
      <c r="AY52" s="9"/>
      <c r="AZ52" s="9"/>
      <c r="BA52" s="9" t="s">
        <v>288</v>
      </c>
      <c r="BB52" s="9"/>
      <c r="BC52" s="34"/>
      <c r="BD52" s="34"/>
      <c r="BE52" s="34" t="s">
        <v>288</v>
      </c>
      <c r="BF52" s="34" t="s">
        <v>288</v>
      </c>
    </row>
    <row r="53" spans="1:58 1048:1048" ht="21.6" thickBot="1" x14ac:dyDescent="0.35">
      <c r="A53" s="7" t="s">
        <v>239</v>
      </c>
      <c r="B53" s="8" t="s">
        <v>240</v>
      </c>
      <c r="C53" s="9" t="s">
        <v>241</v>
      </c>
      <c r="D53" s="10" t="s">
        <v>242</v>
      </c>
      <c r="E53" s="9" t="s">
        <v>66</v>
      </c>
      <c r="F53" s="9" t="s">
        <v>120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9"/>
      <c r="Y53" s="9"/>
      <c r="Z53" s="9"/>
      <c r="AA53" s="9"/>
      <c r="AB53" s="34"/>
      <c r="AC53" s="34"/>
      <c r="AD53" s="34"/>
      <c r="AE53" s="34"/>
      <c r="AF53" s="34"/>
      <c r="AG53" s="9" t="s">
        <v>288</v>
      </c>
      <c r="AH53" s="9" t="s">
        <v>288</v>
      </c>
      <c r="AI53" s="34" t="s">
        <v>288</v>
      </c>
      <c r="AJ53" s="9" t="s">
        <v>288</v>
      </c>
      <c r="AK53" s="9" t="s">
        <v>288</v>
      </c>
      <c r="AL53" s="34"/>
      <c r="AM53" s="34"/>
      <c r="AN53" s="9"/>
      <c r="AO53" s="9"/>
      <c r="AP53" s="34"/>
      <c r="AQ53" s="34"/>
      <c r="AR53" s="34"/>
      <c r="AS53" s="34"/>
      <c r="AT53" s="34" t="s">
        <v>288</v>
      </c>
      <c r="AU53" s="34" t="s">
        <v>288</v>
      </c>
      <c r="AV53" s="34" t="s">
        <v>288</v>
      </c>
      <c r="AW53" s="34" t="s">
        <v>288</v>
      </c>
      <c r="AX53" s="34" t="s">
        <v>288</v>
      </c>
      <c r="AY53" s="9" t="s">
        <v>288</v>
      </c>
      <c r="AZ53" s="9" t="s">
        <v>288</v>
      </c>
      <c r="BA53" s="9" t="s">
        <v>288</v>
      </c>
      <c r="BB53" s="9" t="s">
        <v>288</v>
      </c>
      <c r="BC53" s="34" t="s">
        <v>288</v>
      </c>
      <c r="BD53" s="34"/>
      <c r="BE53" s="34"/>
      <c r="BF53" s="34" t="s">
        <v>288</v>
      </c>
    </row>
    <row r="54" spans="1:58 1048:1048" ht="21.6" thickBot="1" x14ac:dyDescent="0.35">
      <c r="A54" s="7" t="s">
        <v>326</v>
      </c>
      <c r="B54" s="8" t="s">
        <v>327</v>
      </c>
      <c r="C54" s="9" t="s">
        <v>328</v>
      </c>
      <c r="D54" s="10" t="s">
        <v>329</v>
      </c>
      <c r="E54" s="9" t="s">
        <v>330</v>
      </c>
      <c r="F54" s="9" t="s">
        <v>120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9"/>
      <c r="Y54" s="9"/>
      <c r="Z54" s="9"/>
      <c r="AA54" s="9"/>
      <c r="AB54" s="34"/>
      <c r="AC54" s="34"/>
      <c r="AD54" s="34"/>
      <c r="AE54" s="34"/>
      <c r="AF54" s="34"/>
      <c r="AG54" s="9"/>
      <c r="AH54" s="9"/>
      <c r="AI54" s="34"/>
      <c r="AJ54" s="9"/>
      <c r="AK54" s="9"/>
      <c r="AL54" s="34"/>
      <c r="AM54" s="34"/>
      <c r="AN54" s="9"/>
      <c r="AO54" s="9"/>
      <c r="AP54" s="34"/>
      <c r="AQ54" s="34"/>
      <c r="AR54" s="34"/>
      <c r="AS54" s="34"/>
      <c r="AT54" s="34"/>
      <c r="AU54" s="34"/>
      <c r="AV54" s="34"/>
      <c r="AW54" s="34"/>
      <c r="AX54" s="34"/>
      <c r="AY54" s="9"/>
      <c r="AZ54" s="9"/>
      <c r="BA54" s="9"/>
      <c r="BB54" s="9"/>
      <c r="BC54" s="34"/>
      <c r="BD54" s="34"/>
      <c r="BE54" s="34"/>
      <c r="BF54" s="34"/>
    </row>
    <row r="55" spans="1:58 1048:1048" ht="21.6" thickBot="1" x14ac:dyDescent="0.35">
      <c r="A55" s="7" t="s">
        <v>331</v>
      </c>
      <c r="B55" s="8" t="s">
        <v>332</v>
      </c>
      <c r="C55" s="9" t="s">
        <v>170</v>
      </c>
      <c r="D55" s="10" t="s">
        <v>169</v>
      </c>
      <c r="E55" s="9" t="s">
        <v>45</v>
      </c>
      <c r="F55" s="9" t="s">
        <v>120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9"/>
      <c r="Y55" s="9"/>
      <c r="Z55" s="9"/>
      <c r="AA55" s="9"/>
      <c r="AB55" s="34"/>
      <c r="AC55" s="34"/>
      <c r="AD55" s="34"/>
      <c r="AE55" s="34"/>
      <c r="AF55" s="34"/>
      <c r="AG55" s="9"/>
      <c r="AH55" s="9"/>
      <c r="AI55" s="34"/>
      <c r="AJ55" s="9"/>
      <c r="AK55" s="9"/>
      <c r="AL55" s="34"/>
      <c r="AM55" s="34"/>
      <c r="AN55" s="9"/>
      <c r="AO55" s="9"/>
      <c r="AP55" s="34"/>
      <c r="AQ55" s="34"/>
      <c r="AR55" s="34"/>
      <c r="AS55" s="34"/>
      <c r="AT55" s="34"/>
      <c r="AU55" s="34"/>
      <c r="AV55" s="34"/>
      <c r="AW55" s="34"/>
      <c r="AX55" s="34"/>
      <c r="AY55" s="9"/>
      <c r="AZ55" s="9"/>
      <c r="BA55" s="9"/>
      <c r="BB55" s="9"/>
      <c r="BC55" s="34"/>
      <c r="BD55" s="34"/>
      <c r="BE55" s="34"/>
      <c r="BF55" s="34"/>
    </row>
    <row r="56" spans="1:58 1048:1048" s="22" customFormat="1" ht="21.6" thickBot="1" x14ac:dyDescent="0.35">
      <c r="A56" s="7" t="s">
        <v>243</v>
      </c>
      <c r="B56" s="8" t="s">
        <v>244</v>
      </c>
      <c r="C56" s="9" t="s">
        <v>245</v>
      </c>
      <c r="D56" s="10" t="s">
        <v>246</v>
      </c>
      <c r="E56" s="9" t="s">
        <v>5</v>
      </c>
      <c r="F56" s="9" t="s">
        <v>120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9"/>
      <c r="Y56" s="9"/>
      <c r="Z56" s="9"/>
      <c r="AA56" s="9"/>
      <c r="AB56" s="34"/>
      <c r="AC56" s="34"/>
      <c r="AD56" s="34"/>
      <c r="AE56" s="34"/>
      <c r="AF56" s="34"/>
      <c r="AG56" s="9"/>
      <c r="AH56" s="9"/>
      <c r="AI56" s="34"/>
      <c r="AJ56" s="9"/>
      <c r="AK56" s="9"/>
      <c r="AL56" s="34"/>
      <c r="AM56" s="34"/>
      <c r="AN56" s="9"/>
      <c r="AO56" s="9"/>
      <c r="AP56" s="34"/>
      <c r="AQ56" s="34"/>
      <c r="AR56" s="34"/>
      <c r="AS56" s="34"/>
      <c r="AT56" s="34"/>
      <c r="AU56" s="34"/>
      <c r="AV56" s="34"/>
      <c r="AW56" s="34"/>
      <c r="AX56" s="34"/>
      <c r="AY56" s="9"/>
      <c r="AZ56" s="9"/>
      <c r="BA56" s="9"/>
      <c r="BB56" s="9"/>
      <c r="BC56" s="34"/>
      <c r="BD56" s="34"/>
      <c r="BE56" s="34"/>
      <c r="BF56" s="34"/>
      <c r="ANH56"/>
    </row>
    <row r="57" spans="1:58 1048:1048" s="22" customFormat="1" ht="21.6" thickBot="1" x14ac:dyDescent="0.35">
      <c r="A57" s="7" t="s">
        <v>247</v>
      </c>
      <c r="B57" s="8" t="s">
        <v>248</v>
      </c>
      <c r="C57" s="9" t="s">
        <v>249</v>
      </c>
      <c r="D57" s="10" t="s">
        <v>199</v>
      </c>
      <c r="E57" s="9" t="s">
        <v>5</v>
      </c>
      <c r="F57" s="9" t="s">
        <v>120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9"/>
      <c r="Y57" s="9"/>
      <c r="Z57" s="9"/>
      <c r="AA57" s="9"/>
      <c r="AB57" s="34"/>
      <c r="AC57" s="34"/>
      <c r="AD57" s="34"/>
      <c r="AE57" s="34"/>
      <c r="AF57" s="34"/>
      <c r="AG57" s="9"/>
      <c r="AH57" s="9"/>
      <c r="AI57" s="34"/>
      <c r="AJ57" s="9"/>
      <c r="AK57" s="9"/>
      <c r="AL57" s="34"/>
      <c r="AM57" s="34"/>
      <c r="AN57" s="9"/>
      <c r="AO57" s="9"/>
      <c r="AP57" s="34"/>
      <c r="AQ57" s="34"/>
      <c r="AR57" s="34"/>
      <c r="AS57" s="34" t="s">
        <v>288</v>
      </c>
      <c r="AT57" s="34" t="s">
        <v>288</v>
      </c>
      <c r="AU57" s="34" t="s">
        <v>288</v>
      </c>
      <c r="AV57" s="34" t="s">
        <v>288</v>
      </c>
      <c r="AW57" s="34" t="s">
        <v>288</v>
      </c>
      <c r="AX57" s="34" t="s">
        <v>288</v>
      </c>
      <c r="AY57" s="9" t="s">
        <v>288</v>
      </c>
      <c r="AZ57" s="9"/>
      <c r="BA57" s="9" t="s">
        <v>288</v>
      </c>
      <c r="BB57" s="9"/>
      <c r="BC57" s="34"/>
      <c r="BD57" s="34"/>
      <c r="BE57" s="34"/>
      <c r="BF57" s="34" t="s">
        <v>288</v>
      </c>
      <c r="ANH57"/>
    </row>
    <row r="58" spans="1:58 1048:1048" ht="21.6" thickBot="1" x14ac:dyDescent="0.35">
      <c r="A58" s="7" t="s">
        <v>250</v>
      </c>
      <c r="B58" s="8" t="s">
        <v>251</v>
      </c>
      <c r="C58" s="9" t="s">
        <v>157</v>
      </c>
      <c r="D58" s="10" t="s">
        <v>252</v>
      </c>
      <c r="E58" s="9" t="s">
        <v>253</v>
      </c>
      <c r="F58" s="9" t="s">
        <v>120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9"/>
      <c r="Y58" s="9"/>
      <c r="Z58" s="9"/>
      <c r="AA58" s="9"/>
      <c r="AB58" s="34"/>
      <c r="AC58" s="34"/>
      <c r="AD58" s="34"/>
      <c r="AE58" s="34"/>
      <c r="AF58" s="34"/>
      <c r="AG58" s="9"/>
      <c r="AH58" s="9"/>
      <c r="AI58" s="34"/>
      <c r="AJ58" s="9"/>
      <c r="AK58" s="9"/>
      <c r="AL58" s="34"/>
      <c r="AM58" s="34"/>
      <c r="AN58" s="9"/>
      <c r="AO58" s="9"/>
      <c r="AP58" s="34"/>
      <c r="AQ58" s="34"/>
      <c r="AR58" s="34"/>
      <c r="AS58" s="34"/>
      <c r="AT58" s="34"/>
      <c r="AU58" s="34"/>
      <c r="AV58" s="34"/>
      <c r="AW58" s="34"/>
      <c r="AX58" s="34"/>
      <c r="AY58" s="9"/>
      <c r="AZ58" s="9"/>
      <c r="BA58" s="9"/>
      <c r="BB58" s="9"/>
      <c r="BC58" s="34"/>
      <c r="BD58" s="34"/>
      <c r="BE58" s="34"/>
      <c r="BF58" s="34"/>
    </row>
    <row r="59" spans="1:58 1048:1048" ht="21.6" thickBot="1" x14ac:dyDescent="0.35">
      <c r="A59" s="7" t="s">
        <v>333</v>
      </c>
      <c r="B59" s="8" t="s">
        <v>334</v>
      </c>
      <c r="C59" s="9" t="s">
        <v>335</v>
      </c>
      <c r="D59" s="10" t="s">
        <v>336</v>
      </c>
      <c r="E59" s="9" t="s">
        <v>5</v>
      </c>
      <c r="F59" s="9" t="s">
        <v>120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9"/>
      <c r="Y59" s="9"/>
      <c r="Z59" s="9"/>
      <c r="AA59" s="9"/>
      <c r="AB59" s="34"/>
      <c r="AC59" s="34"/>
      <c r="AD59" s="34"/>
      <c r="AE59" s="34"/>
      <c r="AF59" s="34"/>
      <c r="AG59" s="9"/>
      <c r="AH59" s="9"/>
      <c r="AI59" s="34"/>
      <c r="AJ59" s="9"/>
      <c r="AK59" s="9"/>
      <c r="AL59" s="34"/>
      <c r="AM59" s="34"/>
      <c r="AN59" s="9"/>
      <c r="AO59" s="9"/>
      <c r="AP59" s="34"/>
      <c r="AQ59" s="34"/>
      <c r="AR59" s="34"/>
      <c r="AS59" s="34"/>
      <c r="AT59" s="34"/>
      <c r="AU59" s="34"/>
      <c r="AV59" s="34"/>
      <c r="AW59" s="34"/>
      <c r="AX59" s="34"/>
      <c r="AY59" s="9"/>
      <c r="AZ59" s="9"/>
      <c r="BA59" s="9"/>
      <c r="BB59" s="9"/>
      <c r="BC59" s="34"/>
      <c r="BD59" s="34"/>
      <c r="BE59" s="34"/>
      <c r="BF59" s="34"/>
    </row>
    <row r="60" spans="1:58 1048:1048" ht="21.6" thickBot="1" x14ac:dyDescent="0.35">
      <c r="A60" s="7" t="s">
        <v>254</v>
      </c>
      <c r="B60" s="8" t="s">
        <v>255</v>
      </c>
      <c r="C60" s="9" t="s">
        <v>283</v>
      </c>
      <c r="D60" s="10" t="s">
        <v>256</v>
      </c>
      <c r="E60" s="9" t="s">
        <v>253</v>
      </c>
      <c r="F60" s="9" t="s">
        <v>120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34"/>
      <c r="AC60" s="34"/>
      <c r="AD60" s="34"/>
      <c r="AE60" s="34"/>
      <c r="AF60" s="34"/>
      <c r="AG60" s="9"/>
      <c r="AH60" s="9"/>
      <c r="AI60" s="34"/>
      <c r="AJ60" s="9"/>
      <c r="AK60" s="9"/>
      <c r="AL60" s="9"/>
      <c r="AM60" s="9"/>
      <c r="AN60" s="9"/>
      <c r="AO60" s="9"/>
      <c r="AP60" s="34"/>
      <c r="AQ60" s="34"/>
      <c r="AR60" s="34"/>
      <c r="AS60" s="34" t="s">
        <v>288</v>
      </c>
      <c r="AT60" s="34"/>
      <c r="AU60" s="34"/>
      <c r="AV60" s="34"/>
      <c r="AW60" s="34" t="s">
        <v>288</v>
      </c>
      <c r="AX60" s="34" t="s">
        <v>288</v>
      </c>
      <c r="AY60" s="9" t="s">
        <v>288</v>
      </c>
      <c r="AZ60" s="9"/>
      <c r="BA60" s="9"/>
      <c r="BB60" s="9"/>
      <c r="BC60" s="34" t="s">
        <v>288</v>
      </c>
      <c r="BD60" s="34" t="s">
        <v>288</v>
      </c>
      <c r="BE60" s="34" t="s">
        <v>288</v>
      </c>
      <c r="BF60" s="34"/>
    </row>
    <row r="61" spans="1:58 1048:1048" s="2" customFormat="1" ht="21.6" thickBot="1" x14ac:dyDescent="0.35">
      <c r="A61" s="7" t="s">
        <v>257</v>
      </c>
      <c r="B61" s="8" t="s">
        <v>258</v>
      </c>
      <c r="C61" s="15" t="s">
        <v>259</v>
      </c>
      <c r="D61" s="16" t="s">
        <v>260</v>
      </c>
      <c r="E61" s="15" t="s">
        <v>148</v>
      </c>
      <c r="F61" s="9" t="s">
        <v>120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34"/>
      <c r="AC61" s="34"/>
      <c r="AD61" s="34"/>
      <c r="AE61" s="34"/>
      <c r="AF61" s="34"/>
      <c r="AG61" s="9" t="s">
        <v>288</v>
      </c>
      <c r="AH61" s="9" t="s">
        <v>288</v>
      </c>
      <c r="AI61" s="34" t="s">
        <v>288</v>
      </c>
      <c r="AJ61" s="9" t="s">
        <v>288</v>
      </c>
      <c r="AK61" s="9"/>
      <c r="AL61" s="9"/>
      <c r="AM61" s="9"/>
      <c r="AN61" s="9"/>
      <c r="AO61" s="9"/>
      <c r="AP61" s="34"/>
      <c r="AQ61" s="34"/>
      <c r="AR61" s="34"/>
      <c r="AS61" s="34"/>
      <c r="AT61" s="34" t="s">
        <v>288</v>
      </c>
      <c r="AU61" s="34" t="s">
        <v>288</v>
      </c>
      <c r="AV61" s="34" t="s">
        <v>288</v>
      </c>
      <c r="AW61" s="34"/>
      <c r="AX61" s="34" t="s">
        <v>288</v>
      </c>
      <c r="AY61" s="9" t="s">
        <v>288</v>
      </c>
      <c r="AZ61" s="9" t="s">
        <v>288</v>
      </c>
      <c r="BA61" s="9"/>
      <c r="BB61" s="9" t="s">
        <v>288</v>
      </c>
      <c r="BC61" s="34" t="s">
        <v>288</v>
      </c>
      <c r="BD61" s="34" t="s">
        <v>288</v>
      </c>
      <c r="BE61" s="34" t="s">
        <v>288</v>
      </c>
      <c r="BF61" s="34" t="s">
        <v>288</v>
      </c>
      <c r="ANH61"/>
    </row>
    <row r="62" spans="1:58 1048:1048" s="2" customFormat="1" ht="21.6" thickBot="1" x14ac:dyDescent="0.35">
      <c r="A62" s="7" t="s">
        <v>337</v>
      </c>
      <c r="B62" s="8" t="s">
        <v>338</v>
      </c>
      <c r="C62" s="15" t="s">
        <v>283</v>
      </c>
      <c r="D62" s="16" t="s">
        <v>410</v>
      </c>
      <c r="E62" s="15" t="s">
        <v>5</v>
      </c>
      <c r="F62" s="9" t="s">
        <v>120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34"/>
      <c r="AC62" s="34"/>
      <c r="AD62" s="34"/>
      <c r="AE62" s="34"/>
      <c r="AF62" s="34"/>
      <c r="AG62" s="9"/>
      <c r="AH62" s="9"/>
      <c r="AI62" s="34"/>
      <c r="AJ62" s="9"/>
      <c r="AK62" s="9"/>
      <c r="AL62" s="9"/>
      <c r="AM62" s="9"/>
      <c r="AN62" s="9"/>
      <c r="AO62" s="9"/>
      <c r="AP62" s="34"/>
      <c r="AQ62" s="34"/>
      <c r="AR62" s="34"/>
      <c r="AS62" s="34"/>
      <c r="AT62" s="34"/>
      <c r="AU62" s="34"/>
      <c r="AV62" s="34"/>
      <c r="AW62" s="34"/>
      <c r="AX62" s="34"/>
      <c r="AY62" s="9"/>
      <c r="AZ62" s="9"/>
      <c r="BA62" s="9"/>
      <c r="BB62" s="9"/>
      <c r="BC62" s="34"/>
      <c r="BD62" s="34"/>
      <c r="BE62" s="34"/>
      <c r="BF62" s="34"/>
      <c r="ANH62"/>
    </row>
    <row r="63" spans="1:58 1048:1048" s="22" customFormat="1" ht="21.6" thickBot="1" x14ac:dyDescent="0.35">
      <c r="A63" s="7" t="s">
        <v>261</v>
      </c>
      <c r="B63" s="8" t="s">
        <v>262</v>
      </c>
      <c r="C63" s="31" t="s">
        <v>263</v>
      </c>
      <c r="D63" s="32" t="s">
        <v>264</v>
      </c>
      <c r="E63" s="31" t="s">
        <v>224</v>
      </c>
      <c r="F63" s="9" t="s">
        <v>120</v>
      </c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31"/>
      <c r="Y63" s="31"/>
      <c r="Z63" s="31"/>
      <c r="AA63" s="31"/>
      <c r="AB63" s="41"/>
      <c r="AC63" s="41"/>
      <c r="AD63" s="41"/>
      <c r="AE63" s="41"/>
      <c r="AF63" s="41"/>
      <c r="AG63" s="31"/>
      <c r="AH63" s="31"/>
      <c r="AI63" s="41" t="s">
        <v>288</v>
      </c>
      <c r="AJ63" s="31" t="s">
        <v>288</v>
      </c>
      <c r="AK63" s="31"/>
      <c r="AL63" s="41"/>
      <c r="AM63" s="41"/>
      <c r="AN63" s="31"/>
      <c r="AO63" s="31"/>
      <c r="AP63" s="41"/>
      <c r="AQ63" s="41"/>
      <c r="AR63" s="41"/>
      <c r="AS63" s="41" t="s">
        <v>288</v>
      </c>
      <c r="AT63" s="41"/>
      <c r="AU63" s="41"/>
      <c r="AV63" s="41"/>
      <c r="AW63" s="41" t="s">
        <v>288</v>
      </c>
      <c r="AX63" s="41" t="s">
        <v>288</v>
      </c>
      <c r="AY63" s="31" t="s">
        <v>288</v>
      </c>
      <c r="AZ63" s="31" t="s">
        <v>288</v>
      </c>
      <c r="BA63" s="31" t="s">
        <v>288</v>
      </c>
      <c r="BB63" s="31" t="s">
        <v>288</v>
      </c>
      <c r="BC63" s="41" t="s">
        <v>288</v>
      </c>
      <c r="BD63" s="41" t="s">
        <v>288</v>
      </c>
      <c r="BE63" s="41" t="s">
        <v>288</v>
      </c>
      <c r="BF63" s="41" t="s">
        <v>288</v>
      </c>
      <c r="ANH63"/>
    </row>
    <row r="64" spans="1:58 1048:1048" s="22" customFormat="1" ht="20.25" customHeight="1" thickBot="1" x14ac:dyDescent="0.35">
      <c r="A64" s="7" t="s">
        <v>265</v>
      </c>
      <c r="B64" s="8" t="s">
        <v>266</v>
      </c>
      <c r="C64" s="15" t="s">
        <v>29</v>
      </c>
      <c r="D64" s="16" t="s">
        <v>267</v>
      </c>
      <c r="E64" s="15" t="s">
        <v>5</v>
      </c>
      <c r="F64" s="15" t="s">
        <v>120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15"/>
      <c r="Y64" s="15"/>
      <c r="Z64" s="15"/>
      <c r="AA64" s="15"/>
      <c r="AB64" s="40"/>
      <c r="AC64" s="40"/>
      <c r="AD64" s="40"/>
      <c r="AE64" s="40"/>
      <c r="AF64" s="40"/>
      <c r="AG64" s="15" t="s">
        <v>288</v>
      </c>
      <c r="AH64" s="15" t="s">
        <v>288</v>
      </c>
      <c r="AI64" s="40"/>
      <c r="AJ64" s="15"/>
      <c r="AK64" s="15" t="s">
        <v>288</v>
      </c>
      <c r="AL64" s="40"/>
      <c r="AM64" s="40"/>
      <c r="AN64" s="15"/>
      <c r="AO64" s="15"/>
      <c r="AP64" s="40"/>
      <c r="AQ64" s="40"/>
      <c r="AR64" s="40"/>
      <c r="AS64" s="40" t="s">
        <v>288</v>
      </c>
      <c r="AT64" s="40" t="s">
        <v>288</v>
      </c>
      <c r="AU64" s="40" t="s">
        <v>288</v>
      </c>
      <c r="AV64" s="40" t="s">
        <v>288</v>
      </c>
      <c r="AW64" s="40" t="s">
        <v>288</v>
      </c>
      <c r="AX64" s="40"/>
      <c r="AY64" s="15"/>
      <c r="AZ64" s="15" t="s">
        <v>288</v>
      </c>
      <c r="BA64" s="15" t="s">
        <v>288</v>
      </c>
      <c r="BB64" s="15" t="s">
        <v>288</v>
      </c>
      <c r="BC64" s="40"/>
      <c r="BD64" s="40"/>
      <c r="BE64" s="40"/>
      <c r="BF64" s="40" t="s">
        <v>288</v>
      </c>
      <c r="ANH64"/>
    </row>
    <row r="65" spans="1:1048" s="22" customFormat="1" ht="20.25" customHeight="1" thickBot="1" x14ac:dyDescent="0.35">
      <c r="A65" s="7" t="s">
        <v>268</v>
      </c>
      <c r="B65" s="8" t="s">
        <v>269</v>
      </c>
      <c r="C65" s="15" t="s">
        <v>270</v>
      </c>
      <c r="D65" s="16" t="s">
        <v>271</v>
      </c>
      <c r="E65" s="15" t="s">
        <v>5</v>
      </c>
      <c r="F65" s="30" t="s">
        <v>120</v>
      </c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0"/>
      <c r="Y65" s="30"/>
      <c r="Z65" s="30"/>
      <c r="AA65" s="30"/>
      <c r="AB65" s="38"/>
      <c r="AC65" s="38"/>
      <c r="AD65" s="38"/>
      <c r="AE65" s="38"/>
      <c r="AF65" s="38"/>
      <c r="AG65" s="30" t="s">
        <v>288</v>
      </c>
      <c r="AH65" s="30"/>
      <c r="AI65" s="38" t="s">
        <v>288</v>
      </c>
      <c r="AJ65" s="30"/>
      <c r="AK65" s="15"/>
      <c r="AL65" s="40"/>
      <c r="AM65" s="40"/>
      <c r="AN65" s="15"/>
      <c r="AO65" s="15"/>
      <c r="AP65" s="40"/>
      <c r="AQ65" s="40"/>
      <c r="AR65" s="40"/>
      <c r="AS65" s="40"/>
      <c r="AT65" s="40" t="s">
        <v>288</v>
      </c>
      <c r="AU65" s="40"/>
      <c r="AV65" s="40"/>
      <c r="AW65" s="40"/>
      <c r="AX65" s="40"/>
      <c r="AY65" s="15" t="s">
        <v>288</v>
      </c>
      <c r="AZ65" s="15" t="s">
        <v>288</v>
      </c>
      <c r="BA65" s="15"/>
      <c r="BB65" s="15"/>
      <c r="BC65" s="40" t="s">
        <v>288</v>
      </c>
      <c r="BD65" s="40"/>
      <c r="BE65" s="40"/>
      <c r="BF65" s="40"/>
      <c r="BG65" s="51"/>
      <c r="ANH65"/>
    </row>
    <row r="66" spans="1:1048" s="22" customFormat="1" ht="21.6" thickBot="1" x14ac:dyDescent="0.35">
      <c r="A66" s="7" t="s">
        <v>384</v>
      </c>
      <c r="B66" s="8" t="s">
        <v>383</v>
      </c>
      <c r="C66" s="15" t="s">
        <v>249</v>
      </c>
      <c r="D66" s="16" t="s">
        <v>386</v>
      </c>
      <c r="E66" s="15" t="s">
        <v>45</v>
      </c>
      <c r="F66" s="30" t="s">
        <v>120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40"/>
      <c r="AC66" s="40"/>
      <c r="AD66" s="40"/>
      <c r="AE66" s="40"/>
      <c r="AF66" s="40"/>
      <c r="AG66" s="15"/>
      <c r="AH66" s="15" t="s">
        <v>288</v>
      </c>
      <c r="AI66" s="40"/>
      <c r="AJ66" s="15" t="s">
        <v>288</v>
      </c>
      <c r="AK66" s="15" t="s">
        <v>288</v>
      </c>
      <c r="AL66" s="15"/>
      <c r="AM66" s="15"/>
      <c r="AN66" s="15"/>
      <c r="AO66" s="15"/>
      <c r="AP66" s="40"/>
      <c r="AQ66" s="40"/>
      <c r="AR66" s="40"/>
      <c r="AS66" s="40"/>
      <c r="AT66" s="15" t="s">
        <v>288</v>
      </c>
      <c r="AU66" s="15"/>
      <c r="AV66" s="15"/>
      <c r="AW66" s="40" t="s">
        <v>288</v>
      </c>
      <c r="AX66" s="15"/>
      <c r="AY66" s="15"/>
      <c r="AZ66" s="15"/>
      <c r="BA66" s="15"/>
      <c r="BB66" s="15"/>
      <c r="BC66" s="40"/>
      <c r="BD66" s="40"/>
      <c r="BE66" s="40"/>
      <c r="BF66" s="40"/>
      <c r="ANH66"/>
    </row>
    <row r="67" spans="1:1048" s="22" customFormat="1" ht="21.6" thickBot="1" x14ac:dyDescent="0.35">
      <c r="A67" s="7" t="s">
        <v>427</v>
      </c>
      <c r="B67" s="8" t="s">
        <v>428</v>
      </c>
      <c r="C67" s="15" t="s">
        <v>429</v>
      </c>
      <c r="D67" s="16" t="s">
        <v>430</v>
      </c>
      <c r="E67" s="15"/>
      <c r="F67" s="30" t="s">
        <v>120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40"/>
      <c r="AC67" s="40"/>
      <c r="AD67" s="40"/>
      <c r="AE67" s="40"/>
      <c r="AF67" s="40"/>
      <c r="AG67" s="15"/>
      <c r="AH67" s="15"/>
      <c r="AI67" s="40"/>
      <c r="AJ67" s="15"/>
      <c r="AK67" s="15"/>
      <c r="AL67" s="15"/>
      <c r="AM67" s="15"/>
      <c r="AN67" s="15"/>
      <c r="AO67" s="15"/>
      <c r="AP67" s="40"/>
      <c r="AQ67" s="40"/>
      <c r="AR67" s="40"/>
      <c r="AS67" s="40"/>
      <c r="AT67" s="15"/>
      <c r="AU67" s="15"/>
      <c r="AV67" s="15"/>
      <c r="AW67" s="40"/>
      <c r="AX67" s="15"/>
      <c r="AY67" s="15"/>
      <c r="AZ67" s="15"/>
      <c r="BA67" s="15"/>
      <c r="BB67" s="15"/>
      <c r="BC67" s="40"/>
      <c r="BD67" s="40"/>
      <c r="BE67" s="40"/>
      <c r="BF67" s="40"/>
      <c r="ANH67"/>
    </row>
    <row r="68" spans="1:1048" s="22" customFormat="1" ht="21.6" thickBot="1" x14ac:dyDescent="0.35">
      <c r="A68" s="7" t="s">
        <v>272</v>
      </c>
      <c r="B68" s="8" t="s">
        <v>273</v>
      </c>
      <c r="C68" s="9" t="s">
        <v>274</v>
      </c>
      <c r="D68" s="10" t="s">
        <v>275</v>
      </c>
      <c r="E68" s="9" t="s">
        <v>5</v>
      </c>
      <c r="F68" s="9" t="s">
        <v>120</v>
      </c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9"/>
      <c r="Y68" s="9"/>
      <c r="Z68" s="9"/>
      <c r="AA68" s="9"/>
      <c r="AB68" s="34"/>
      <c r="AC68" s="34"/>
      <c r="AD68" s="34"/>
      <c r="AE68" s="34"/>
      <c r="AF68" s="34"/>
      <c r="AG68" s="9"/>
      <c r="AH68" s="9" t="s">
        <v>288</v>
      </c>
      <c r="AI68" s="34" t="s">
        <v>288</v>
      </c>
      <c r="AJ68" s="9"/>
      <c r="AK68" s="9" t="s">
        <v>288</v>
      </c>
      <c r="AL68" s="34"/>
      <c r="AM68" s="34"/>
      <c r="AN68" s="9"/>
      <c r="AO68" s="9"/>
      <c r="AP68" s="34"/>
      <c r="AQ68" s="34"/>
      <c r="AR68" s="34"/>
      <c r="AS68" s="34" t="s">
        <v>288</v>
      </c>
      <c r="AT68" s="34" t="s">
        <v>288</v>
      </c>
      <c r="AU68" s="34" t="s">
        <v>288</v>
      </c>
      <c r="AV68" s="34"/>
      <c r="AW68" s="34"/>
      <c r="AX68" s="34"/>
      <c r="AY68" s="9"/>
      <c r="AZ68" s="9" t="s">
        <v>288</v>
      </c>
      <c r="BA68" s="9" t="s">
        <v>288</v>
      </c>
      <c r="BB68" s="9" t="s">
        <v>288</v>
      </c>
      <c r="BC68" s="34"/>
      <c r="BD68" s="34"/>
      <c r="BE68" s="34"/>
      <c r="BF68" s="34" t="s">
        <v>288</v>
      </c>
      <c r="ANH68"/>
    </row>
    <row r="69" spans="1:1048" s="22" customFormat="1" ht="63" customHeight="1" thickBot="1" x14ac:dyDescent="0.35">
      <c r="A69" s="7" t="s">
        <v>276</v>
      </c>
      <c r="B69" s="8" t="s">
        <v>277</v>
      </c>
      <c r="C69" s="9" t="s">
        <v>278</v>
      </c>
      <c r="D69" s="10" t="s">
        <v>279</v>
      </c>
      <c r="E69" s="9" t="s">
        <v>224</v>
      </c>
      <c r="F69" s="9" t="s">
        <v>120</v>
      </c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9"/>
      <c r="Y69" s="9"/>
      <c r="Z69" s="9"/>
      <c r="AA69" s="9"/>
      <c r="AB69" s="34"/>
      <c r="AC69" s="34"/>
      <c r="AD69" s="34"/>
      <c r="AE69" s="34"/>
      <c r="AF69" s="34"/>
      <c r="AG69" s="9"/>
      <c r="AH69" s="9"/>
      <c r="AI69" s="34"/>
      <c r="AJ69" s="9"/>
      <c r="AK69" s="9"/>
      <c r="AL69" s="34"/>
      <c r="AM69" s="34"/>
      <c r="AN69" s="9"/>
      <c r="AO69" s="9"/>
      <c r="AP69" s="34"/>
      <c r="AQ69" s="34"/>
      <c r="AR69" s="34"/>
      <c r="AS69" s="34"/>
      <c r="AT69" s="34"/>
      <c r="AU69" s="34"/>
      <c r="AV69" s="34"/>
      <c r="AW69" s="34" t="s">
        <v>288</v>
      </c>
      <c r="AX69" s="34" t="s">
        <v>288</v>
      </c>
      <c r="AY69" s="9" t="s">
        <v>288</v>
      </c>
      <c r="AZ69" s="9" t="s">
        <v>288</v>
      </c>
      <c r="BA69" s="9" t="s">
        <v>288</v>
      </c>
      <c r="BB69" s="9" t="s">
        <v>288</v>
      </c>
      <c r="BC69" s="34" t="s">
        <v>288</v>
      </c>
      <c r="BD69" s="34"/>
      <c r="BE69" s="34"/>
      <c r="BF69" s="34"/>
      <c r="BG69" s="51" t="s">
        <v>343</v>
      </c>
      <c r="ANH69"/>
    </row>
    <row r="70" spans="1:1048" x14ac:dyDescent="0.3">
      <c r="A70" s="23" t="s">
        <v>71</v>
      </c>
      <c r="B70"/>
      <c r="C70"/>
      <c r="D70"/>
      <c r="E70"/>
      <c r="F70"/>
      <c r="G70" s="21">
        <f t="shared" ref="G70:AL70" si="3">G20</f>
        <v>0</v>
      </c>
      <c r="H70" s="21">
        <f t="shared" si="3"/>
        <v>0</v>
      </c>
      <c r="I70" s="21">
        <f t="shared" si="3"/>
        <v>0</v>
      </c>
      <c r="J70" s="21">
        <f t="shared" si="3"/>
        <v>0</v>
      </c>
      <c r="K70" s="21">
        <f t="shared" si="3"/>
        <v>0</v>
      </c>
      <c r="L70" s="21">
        <f t="shared" si="3"/>
        <v>0</v>
      </c>
      <c r="M70" s="21">
        <f t="shared" si="3"/>
        <v>0</v>
      </c>
      <c r="N70" s="21">
        <f t="shared" si="3"/>
        <v>0</v>
      </c>
      <c r="O70" s="21">
        <f t="shared" si="3"/>
        <v>0</v>
      </c>
      <c r="P70" s="21">
        <f t="shared" si="3"/>
        <v>0</v>
      </c>
      <c r="Q70" s="21">
        <f t="shared" si="3"/>
        <v>0</v>
      </c>
      <c r="R70" s="21">
        <f t="shared" si="3"/>
        <v>0</v>
      </c>
      <c r="S70" s="21">
        <f t="shared" si="3"/>
        <v>0</v>
      </c>
      <c r="T70" s="21">
        <f t="shared" si="3"/>
        <v>0</v>
      </c>
      <c r="U70" s="21">
        <f t="shared" si="3"/>
        <v>0</v>
      </c>
      <c r="V70" s="21">
        <f t="shared" si="3"/>
        <v>0</v>
      </c>
      <c r="W70" s="21">
        <f t="shared" si="3"/>
        <v>0</v>
      </c>
      <c r="X70" s="21">
        <f t="shared" si="3"/>
        <v>0</v>
      </c>
      <c r="Y70" s="21">
        <f t="shared" si="3"/>
        <v>0</v>
      </c>
      <c r="Z70" s="21">
        <f t="shared" si="3"/>
        <v>0</v>
      </c>
      <c r="AA70" s="21">
        <f t="shared" si="3"/>
        <v>0</v>
      </c>
      <c r="AB70" s="21">
        <f t="shared" si="3"/>
        <v>0</v>
      </c>
      <c r="AC70" s="21">
        <f t="shared" si="3"/>
        <v>0</v>
      </c>
      <c r="AD70" s="21">
        <f t="shared" si="3"/>
        <v>0</v>
      </c>
      <c r="AE70" s="21">
        <f t="shared" si="3"/>
        <v>0</v>
      </c>
      <c r="AF70" s="21">
        <f t="shared" si="3"/>
        <v>0</v>
      </c>
      <c r="AG70" s="21">
        <f t="shared" si="3"/>
        <v>6</v>
      </c>
      <c r="AH70" s="21">
        <f t="shared" si="3"/>
        <v>6</v>
      </c>
      <c r="AI70" s="21">
        <f t="shared" si="3"/>
        <v>8</v>
      </c>
      <c r="AJ70" s="21">
        <f t="shared" si="3"/>
        <v>7</v>
      </c>
      <c r="AK70" s="21">
        <f t="shared" si="3"/>
        <v>9</v>
      </c>
      <c r="AL70" s="21">
        <f t="shared" si="3"/>
        <v>0</v>
      </c>
      <c r="AM70" s="21">
        <f t="shared" ref="AM70:BF70" si="4">AM20</f>
        <v>0</v>
      </c>
      <c r="AN70" s="21">
        <f t="shared" si="4"/>
        <v>0</v>
      </c>
      <c r="AO70" s="21">
        <f t="shared" si="4"/>
        <v>0</v>
      </c>
      <c r="AP70" s="21">
        <f t="shared" si="4"/>
        <v>0</v>
      </c>
      <c r="AQ70" s="21">
        <f t="shared" si="4"/>
        <v>0</v>
      </c>
      <c r="AR70" s="21">
        <f t="shared" si="4"/>
        <v>0</v>
      </c>
      <c r="AS70" s="21">
        <f t="shared" si="4"/>
        <v>9</v>
      </c>
      <c r="AT70" s="21">
        <f t="shared" si="4"/>
        <v>9</v>
      </c>
      <c r="AU70" s="21">
        <f t="shared" si="4"/>
        <v>10</v>
      </c>
      <c r="AV70" s="21">
        <f t="shared" si="4"/>
        <v>9</v>
      </c>
      <c r="AW70" s="21">
        <f t="shared" si="4"/>
        <v>9</v>
      </c>
      <c r="AX70" s="21">
        <f t="shared" si="4"/>
        <v>11</v>
      </c>
      <c r="AY70" s="21">
        <f t="shared" si="4"/>
        <v>10</v>
      </c>
      <c r="AZ70" s="21">
        <f t="shared" si="4"/>
        <v>9</v>
      </c>
      <c r="BA70" s="21">
        <f t="shared" si="4"/>
        <v>8</v>
      </c>
      <c r="BB70" s="21">
        <f t="shared" si="4"/>
        <v>12</v>
      </c>
      <c r="BC70" s="21">
        <f t="shared" si="4"/>
        <v>10</v>
      </c>
      <c r="BD70" s="21">
        <f t="shared" si="4"/>
        <v>5</v>
      </c>
      <c r="BE70" s="21">
        <f t="shared" si="4"/>
        <v>8</v>
      </c>
      <c r="BF70" s="21">
        <f t="shared" si="4"/>
        <v>9</v>
      </c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</row>
    <row r="71" spans="1:1048" x14ac:dyDescent="0.3">
      <c r="A71" s="24" t="s">
        <v>72</v>
      </c>
      <c r="B71"/>
      <c r="C71"/>
      <c r="D71"/>
      <c r="E71"/>
      <c r="F71"/>
      <c r="G71" s="21">
        <f t="shared" ref="G71:AO71" si="5">COUNTIF(G24:G65,"X")</f>
        <v>0</v>
      </c>
      <c r="H71" s="21">
        <f t="shared" si="5"/>
        <v>0</v>
      </c>
      <c r="I71" s="21">
        <f t="shared" si="5"/>
        <v>0</v>
      </c>
      <c r="J71" s="21">
        <f t="shared" si="5"/>
        <v>0</v>
      </c>
      <c r="K71" s="21">
        <f t="shared" si="5"/>
        <v>0</v>
      </c>
      <c r="L71" s="21">
        <f t="shared" si="5"/>
        <v>0</v>
      </c>
      <c r="M71" s="21">
        <f t="shared" si="5"/>
        <v>0</v>
      </c>
      <c r="N71" s="21">
        <f t="shared" si="5"/>
        <v>0</v>
      </c>
      <c r="O71" s="21">
        <f t="shared" si="5"/>
        <v>0</v>
      </c>
      <c r="P71" s="21">
        <f t="shared" si="5"/>
        <v>0</v>
      </c>
      <c r="Q71" s="21">
        <f t="shared" si="5"/>
        <v>0</v>
      </c>
      <c r="R71" s="21">
        <f t="shared" si="5"/>
        <v>0</v>
      </c>
      <c r="S71" s="21">
        <f t="shared" si="5"/>
        <v>0</v>
      </c>
      <c r="T71" s="21">
        <f t="shared" si="5"/>
        <v>0</v>
      </c>
      <c r="U71" s="21">
        <f t="shared" si="5"/>
        <v>0</v>
      </c>
      <c r="V71" s="21">
        <f t="shared" si="5"/>
        <v>0</v>
      </c>
      <c r="W71" s="21">
        <f t="shared" si="5"/>
        <v>0</v>
      </c>
      <c r="X71" s="21">
        <f t="shared" si="5"/>
        <v>0</v>
      </c>
      <c r="Y71" s="21">
        <f t="shared" si="5"/>
        <v>0</v>
      </c>
      <c r="Z71" s="21">
        <f t="shared" si="5"/>
        <v>0</v>
      </c>
      <c r="AA71" s="21">
        <f t="shared" si="5"/>
        <v>0</v>
      </c>
      <c r="AB71" s="21">
        <f t="shared" si="5"/>
        <v>0</v>
      </c>
      <c r="AC71" s="21">
        <f t="shared" si="5"/>
        <v>0</v>
      </c>
      <c r="AD71" s="21">
        <f t="shared" si="5"/>
        <v>0</v>
      </c>
      <c r="AE71" s="21">
        <f t="shared" si="5"/>
        <v>0</v>
      </c>
      <c r="AF71" s="21">
        <f t="shared" si="5"/>
        <v>0</v>
      </c>
      <c r="AG71" s="21">
        <f t="shared" si="5"/>
        <v>17</v>
      </c>
      <c r="AH71" s="21">
        <f t="shared" si="5"/>
        <v>11</v>
      </c>
      <c r="AI71" s="21">
        <f t="shared" si="5"/>
        <v>16</v>
      </c>
      <c r="AJ71" s="21">
        <f t="shared" si="5"/>
        <v>14</v>
      </c>
      <c r="AK71" s="21">
        <f t="shared" si="5"/>
        <v>16</v>
      </c>
      <c r="AL71" s="21">
        <f t="shared" si="5"/>
        <v>0</v>
      </c>
      <c r="AM71" s="21">
        <f t="shared" si="5"/>
        <v>0</v>
      </c>
      <c r="AN71" s="21">
        <f t="shared" si="5"/>
        <v>0</v>
      </c>
      <c r="AO71" s="21">
        <f t="shared" si="5"/>
        <v>0</v>
      </c>
      <c r="AP71" s="21">
        <f t="shared" ref="AP71:BF71" si="6">COUNTIF(AP24:AP69,"X")</f>
        <v>0</v>
      </c>
      <c r="AQ71" s="21">
        <f t="shared" si="6"/>
        <v>0</v>
      </c>
      <c r="AR71" s="21">
        <f t="shared" si="6"/>
        <v>0</v>
      </c>
      <c r="AS71" s="21">
        <f t="shared" si="6"/>
        <v>22</v>
      </c>
      <c r="AT71" s="21">
        <f t="shared" si="6"/>
        <v>20</v>
      </c>
      <c r="AU71" s="21">
        <f t="shared" si="6"/>
        <v>17</v>
      </c>
      <c r="AV71" s="21">
        <f t="shared" si="6"/>
        <v>16</v>
      </c>
      <c r="AW71" s="21">
        <f t="shared" si="6"/>
        <v>19</v>
      </c>
      <c r="AX71" s="21">
        <f t="shared" si="6"/>
        <v>18</v>
      </c>
      <c r="AY71" s="21">
        <f t="shared" si="6"/>
        <v>18</v>
      </c>
      <c r="AZ71" s="21">
        <f t="shared" si="6"/>
        <v>17</v>
      </c>
      <c r="BA71" s="21">
        <f t="shared" si="6"/>
        <v>16</v>
      </c>
      <c r="BB71" s="21">
        <f t="shared" si="6"/>
        <v>20</v>
      </c>
      <c r="BC71" s="21">
        <f t="shared" si="6"/>
        <v>14</v>
      </c>
      <c r="BD71" s="21">
        <f t="shared" si="6"/>
        <v>12</v>
      </c>
      <c r="BE71" s="21">
        <f t="shared" si="6"/>
        <v>12</v>
      </c>
      <c r="BF71" s="21">
        <f t="shared" si="6"/>
        <v>18</v>
      </c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</row>
    <row r="72" spans="1:1048" x14ac:dyDescent="0.3">
      <c r="A72" s="23" t="s">
        <v>73</v>
      </c>
      <c r="B72"/>
      <c r="C72"/>
      <c r="D72"/>
      <c r="E72"/>
      <c r="F72"/>
      <c r="G72" s="21">
        <f t="shared" ref="G72:BF72" si="7">SUM(G70,G71)</f>
        <v>0</v>
      </c>
      <c r="H72" s="21">
        <f t="shared" si="7"/>
        <v>0</v>
      </c>
      <c r="I72" s="21">
        <f t="shared" si="7"/>
        <v>0</v>
      </c>
      <c r="J72" s="21">
        <f t="shared" si="7"/>
        <v>0</v>
      </c>
      <c r="K72" s="21">
        <f t="shared" si="7"/>
        <v>0</v>
      </c>
      <c r="L72" s="21">
        <f t="shared" si="7"/>
        <v>0</v>
      </c>
      <c r="M72" s="21">
        <f t="shared" si="7"/>
        <v>0</v>
      </c>
      <c r="N72" s="21">
        <f t="shared" si="7"/>
        <v>0</v>
      </c>
      <c r="O72" s="21">
        <f t="shared" si="7"/>
        <v>0</v>
      </c>
      <c r="P72" s="21">
        <f t="shared" si="7"/>
        <v>0</v>
      </c>
      <c r="Q72" s="21">
        <f t="shared" si="7"/>
        <v>0</v>
      </c>
      <c r="R72" s="21">
        <f t="shared" si="7"/>
        <v>0</v>
      </c>
      <c r="S72" s="21">
        <f t="shared" si="7"/>
        <v>0</v>
      </c>
      <c r="T72" s="21">
        <f t="shared" si="7"/>
        <v>0</v>
      </c>
      <c r="U72" s="21">
        <f t="shared" si="7"/>
        <v>0</v>
      </c>
      <c r="V72" s="21">
        <f t="shared" si="7"/>
        <v>0</v>
      </c>
      <c r="W72" s="21">
        <f t="shared" si="7"/>
        <v>0</v>
      </c>
      <c r="X72" s="21">
        <f t="shared" si="7"/>
        <v>0</v>
      </c>
      <c r="Y72" s="21">
        <f t="shared" si="7"/>
        <v>0</v>
      </c>
      <c r="Z72" s="21">
        <f t="shared" si="7"/>
        <v>0</v>
      </c>
      <c r="AA72" s="21">
        <f t="shared" si="7"/>
        <v>0</v>
      </c>
      <c r="AB72" s="21">
        <f t="shared" si="7"/>
        <v>0</v>
      </c>
      <c r="AC72" s="21">
        <f t="shared" si="7"/>
        <v>0</v>
      </c>
      <c r="AD72" s="21">
        <f t="shared" si="7"/>
        <v>0</v>
      </c>
      <c r="AE72" s="21">
        <f t="shared" si="7"/>
        <v>0</v>
      </c>
      <c r="AF72" s="21">
        <f t="shared" si="7"/>
        <v>0</v>
      </c>
      <c r="AG72" s="21">
        <f t="shared" si="7"/>
        <v>23</v>
      </c>
      <c r="AH72" s="21">
        <f t="shared" si="7"/>
        <v>17</v>
      </c>
      <c r="AI72" s="21">
        <f t="shared" si="7"/>
        <v>24</v>
      </c>
      <c r="AJ72" s="21">
        <f t="shared" si="7"/>
        <v>21</v>
      </c>
      <c r="AK72" s="21">
        <f t="shared" si="7"/>
        <v>25</v>
      </c>
      <c r="AL72" s="21">
        <f t="shared" si="7"/>
        <v>0</v>
      </c>
      <c r="AM72" s="21">
        <f t="shared" si="7"/>
        <v>0</v>
      </c>
      <c r="AN72" s="21">
        <f t="shared" si="7"/>
        <v>0</v>
      </c>
      <c r="AO72" s="21">
        <f t="shared" si="7"/>
        <v>0</v>
      </c>
      <c r="AP72" s="21">
        <f t="shared" si="7"/>
        <v>0</v>
      </c>
      <c r="AQ72" s="21">
        <f t="shared" si="7"/>
        <v>0</v>
      </c>
      <c r="AR72" s="21">
        <f t="shared" si="7"/>
        <v>0</v>
      </c>
      <c r="AS72" s="21">
        <f t="shared" si="7"/>
        <v>31</v>
      </c>
      <c r="AT72" s="21">
        <f t="shared" si="7"/>
        <v>29</v>
      </c>
      <c r="AU72" s="21">
        <f t="shared" si="7"/>
        <v>27</v>
      </c>
      <c r="AV72" s="21">
        <f t="shared" si="7"/>
        <v>25</v>
      </c>
      <c r="AW72" s="21">
        <f t="shared" si="7"/>
        <v>28</v>
      </c>
      <c r="AX72" s="21">
        <f>SUM(AX70,AX71)</f>
        <v>29</v>
      </c>
      <c r="AY72" s="21">
        <f t="shared" si="7"/>
        <v>28</v>
      </c>
      <c r="AZ72" s="21">
        <f t="shared" si="7"/>
        <v>26</v>
      </c>
      <c r="BA72" s="21">
        <f t="shared" si="7"/>
        <v>24</v>
      </c>
      <c r="BB72" s="21">
        <f t="shared" si="7"/>
        <v>32</v>
      </c>
      <c r="BC72" s="21">
        <f t="shared" si="7"/>
        <v>24</v>
      </c>
      <c r="BD72" s="21">
        <f t="shared" si="7"/>
        <v>17</v>
      </c>
      <c r="BE72" s="21">
        <f t="shared" si="7"/>
        <v>20</v>
      </c>
      <c r="BF72" s="21">
        <f t="shared" si="7"/>
        <v>27</v>
      </c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  <c r="AMK72"/>
      <c r="AML72"/>
      <c r="AMM72"/>
      <c r="AMN72"/>
      <c r="AMO72"/>
      <c r="AMP72"/>
      <c r="AMQ72"/>
      <c r="AMR72"/>
      <c r="AMS72"/>
      <c r="AMT72"/>
      <c r="AMU72"/>
      <c r="AMV72"/>
      <c r="AMW72"/>
      <c r="AMX72"/>
      <c r="AMY72"/>
      <c r="AMZ72"/>
      <c r="ANA72"/>
      <c r="ANB72"/>
      <c r="ANC72"/>
      <c r="AND72"/>
      <c r="ANE72"/>
      <c r="ANF72"/>
      <c r="ANG72"/>
    </row>
    <row r="73" spans="1:1048" x14ac:dyDescent="0.3">
      <c r="A73" s="1" t="s">
        <v>53</v>
      </c>
      <c r="F73" s="52">
        <f>COUNTIF(F11:F65, "*")</f>
        <v>50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AL73" s="1"/>
      <c r="AM73" s="1"/>
    </row>
    <row r="75" spans="1:1048" ht="15" thickBot="1" x14ac:dyDescent="0.35">
      <c r="B75" s="25"/>
      <c r="C75" s="26"/>
    </row>
    <row r="76" spans="1:1048" ht="18.600000000000001" thickBot="1" x14ac:dyDescent="0.4">
      <c r="A76" s="70" t="s">
        <v>74</v>
      </c>
      <c r="B76" s="70"/>
      <c r="C76" s="70"/>
      <c r="D76" s="70"/>
      <c r="E76" s="70"/>
      <c r="F76" s="5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</row>
    <row r="77" spans="1:1048" ht="21.6" thickBot="1" x14ac:dyDescent="0.35">
      <c r="A77" s="29" t="s">
        <v>106</v>
      </c>
      <c r="B77" s="9" t="s">
        <v>107</v>
      </c>
      <c r="C77" s="15" t="s">
        <v>108</v>
      </c>
      <c r="D77" s="16" t="s">
        <v>353</v>
      </c>
      <c r="E77" s="15" t="s">
        <v>109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40"/>
      <c r="AC77" s="40"/>
      <c r="AD77" s="40"/>
      <c r="AE77" s="40"/>
      <c r="AF77" s="40"/>
      <c r="AG77" s="15" t="s">
        <v>288</v>
      </c>
      <c r="AH77" s="15" t="s">
        <v>288</v>
      </c>
      <c r="AI77" s="40" t="s">
        <v>288</v>
      </c>
      <c r="AJ77" s="15" t="s">
        <v>288</v>
      </c>
      <c r="AK77" s="15" t="s">
        <v>288</v>
      </c>
      <c r="AL77" s="15"/>
      <c r="AM77" s="15"/>
      <c r="AN77" s="15"/>
      <c r="AO77" s="15"/>
      <c r="AP77" s="40"/>
      <c r="AQ77" s="40"/>
      <c r="AR77" s="40"/>
      <c r="AS77" s="40" t="s">
        <v>288</v>
      </c>
      <c r="AT77" s="40"/>
      <c r="AU77" s="40" t="s">
        <v>288</v>
      </c>
      <c r="AV77" s="40" t="s">
        <v>288</v>
      </c>
      <c r="AW77" s="40" t="s">
        <v>288</v>
      </c>
      <c r="AX77" s="40" t="s">
        <v>288</v>
      </c>
      <c r="AY77" s="15" t="s">
        <v>288</v>
      </c>
      <c r="AZ77" s="15" t="s">
        <v>288</v>
      </c>
      <c r="BA77" s="15"/>
      <c r="BB77" s="15" t="s">
        <v>288</v>
      </c>
      <c r="BC77" s="40" t="s">
        <v>288</v>
      </c>
      <c r="BD77" s="40"/>
      <c r="BE77" s="40" t="s">
        <v>288</v>
      </c>
      <c r="BF77" s="40" t="s">
        <v>288</v>
      </c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  <c r="JB77" s="22"/>
      <c r="JC77" s="22"/>
      <c r="JD77" s="22"/>
      <c r="JE77" s="22"/>
      <c r="JF77" s="22"/>
      <c r="JG77" s="22"/>
      <c r="JH77" s="22"/>
      <c r="JI77" s="22"/>
      <c r="JJ77" s="22"/>
      <c r="JK77" s="22"/>
      <c r="JL77" s="22"/>
      <c r="JM77" s="22"/>
      <c r="JN77" s="22"/>
      <c r="JO77" s="22"/>
      <c r="JP77" s="22"/>
      <c r="JQ77" s="22"/>
      <c r="JR77" s="22"/>
      <c r="JS77" s="22"/>
      <c r="JT77" s="22"/>
      <c r="JU77" s="22"/>
      <c r="JV77" s="22"/>
      <c r="JW77" s="22"/>
      <c r="JX77" s="22"/>
      <c r="JY77" s="22"/>
      <c r="JZ77" s="22"/>
      <c r="KA77" s="22"/>
      <c r="KB77" s="22"/>
      <c r="KC77" s="22"/>
      <c r="KD77" s="22"/>
      <c r="KE77" s="22"/>
      <c r="KF77" s="22"/>
      <c r="KG77" s="22"/>
      <c r="KH77" s="22"/>
      <c r="KI77" s="22"/>
      <c r="KJ77" s="22"/>
      <c r="KK77" s="22"/>
      <c r="KL77" s="22"/>
      <c r="KM77" s="22"/>
      <c r="KN77" s="22"/>
      <c r="KO77" s="22"/>
      <c r="KP77" s="22"/>
      <c r="KQ77" s="22"/>
      <c r="KR77" s="22"/>
      <c r="KS77" s="22"/>
      <c r="KT77" s="22"/>
      <c r="KU77" s="22"/>
      <c r="KV77" s="22"/>
      <c r="KW77" s="22"/>
      <c r="KX77" s="22"/>
      <c r="KY77" s="22"/>
      <c r="KZ77" s="22"/>
      <c r="LA77" s="22"/>
      <c r="LB77" s="22"/>
      <c r="LC77" s="22"/>
      <c r="LD77" s="22"/>
      <c r="LE77" s="22"/>
      <c r="LF77" s="22"/>
      <c r="LG77" s="22"/>
      <c r="LH77" s="22"/>
      <c r="LI77" s="22"/>
      <c r="LJ77" s="22"/>
      <c r="LK77" s="22"/>
      <c r="LL77" s="22"/>
      <c r="LM77" s="22"/>
      <c r="LN77" s="22"/>
      <c r="LO77" s="22"/>
      <c r="LP77" s="22"/>
      <c r="LQ77" s="22"/>
      <c r="LR77" s="22"/>
      <c r="LS77" s="22"/>
      <c r="LT77" s="22"/>
      <c r="LU77" s="22"/>
      <c r="LV77" s="22"/>
      <c r="LW77" s="22"/>
      <c r="LX77" s="22"/>
      <c r="LY77" s="22"/>
      <c r="LZ77" s="22"/>
      <c r="MA77" s="22"/>
      <c r="MB77" s="22"/>
      <c r="MC77" s="22"/>
      <c r="MD77" s="22"/>
      <c r="ME77" s="22"/>
      <c r="MF77" s="22"/>
      <c r="MG77" s="22"/>
      <c r="MH77" s="22"/>
      <c r="MI77" s="22"/>
      <c r="MJ77" s="22"/>
      <c r="MK77" s="22"/>
      <c r="ML77" s="22"/>
      <c r="MM77" s="22"/>
      <c r="MN77" s="22"/>
      <c r="MO77" s="22"/>
      <c r="MP77" s="22"/>
      <c r="MQ77" s="22"/>
      <c r="MR77" s="22"/>
      <c r="MS77" s="22"/>
      <c r="MT77" s="22"/>
      <c r="MU77" s="22"/>
      <c r="MV77" s="22"/>
      <c r="MW77" s="22"/>
      <c r="MX77" s="22"/>
      <c r="MY77" s="22"/>
      <c r="MZ77" s="22"/>
      <c r="NA77" s="22"/>
      <c r="NB77" s="22"/>
      <c r="NC77" s="22"/>
      <c r="ND77" s="22"/>
      <c r="NE77" s="22"/>
      <c r="NF77" s="22"/>
      <c r="NG77" s="22"/>
      <c r="NH77" s="22"/>
      <c r="NI77" s="22"/>
      <c r="NJ77" s="22"/>
      <c r="NK77" s="22"/>
      <c r="NL77" s="22"/>
      <c r="NM77" s="22"/>
      <c r="NN77" s="22"/>
      <c r="NO77" s="22"/>
      <c r="NP77" s="22"/>
      <c r="NQ77" s="22"/>
      <c r="NR77" s="22"/>
      <c r="NS77" s="22"/>
      <c r="NT77" s="22"/>
      <c r="NU77" s="22"/>
      <c r="NV77" s="22"/>
      <c r="NW77" s="22"/>
      <c r="NX77" s="22"/>
      <c r="NY77" s="22"/>
      <c r="NZ77" s="22"/>
      <c r="OA77" s="22"/>
      <c r="OB77" s="22"/>
      <c r="OC77" s="22"/>
      <c r="OD77" s="22"/>
      <c r="OE77" s="22"/>
      <c r="OF77" s="22"/>
      <c r="OG77" s="22"/>
      <c r="OH77" s="22"/>
      <c r="OI77" s="22"/>
      <c r="OJ77" s="22"/>
      <c r="OK77" s="22"/>
      <c r="OL77" s="22"/>
      <c r="OM77" s="22"/>
      <c r="ON77" s="22"/>
      <c r="OO77" s="22"/>
      <c r="OP77" s="22"/>
      <c r="OQ77" s="22"/>
      <c r="OR77" s="22"/>
      <c r="OS77" s="22"/>
      <c r="OT77" s="22"/>
      <c r="OU77" s="22"/>
      <c r="OV77" s="22"/>
      <c r="OW77" s="22"/>
      <c r="OX77" s="22"/>
      <c r="OY77" s="22"/>
      <c r="OZ77" s="22"/>
      <c r="PA77" s="22"/>
      <c r="PB77" s="22"/>
      <c r="PC77" s="22"/>
      <c r="PD77" s="22"/>
      <c r="PE77" s="22"/>
      <c r="PF77" s="22"/>
      <c r="PG77" s="22"/>
      <c r="PH77" s="22"/>
      <c r="PI77" s="22"/>
      <c r="PJ77" s="22"/>
      <c r="PK77" s="22"/>
      <c r="PL77" s="22"/>
      <c r="PM77" s="22"/>
      <c r="PN77" s="22"/>
      <c r="PO77" s="22"/>
      <c r="PP77" s="22"/>
      <c r="PQ77" s="22"/>
      <c r="PR77" s="22"/>
      <c r="PS77" s="22"/>
      <c r="PT77" s="22"/>
      <c r="PU77" s="22"/>
      <c r="PV77" s="22"/>
      <c r="PW77" s="22"/>
      <c r="PX77" s="22"/>
      <c r="PY77" s="22"/>
      <c r="PZ77" s="22"/>
      <c r="QA77" s="22"/>
      <c r="QB77" s="22"/>
      <c r="QC77" s="22"/>
      <c r="QD77" s="22"/>
      <c r="QE77" s="22"/>
      <c r="QF77" s="22"/>
      <c r="QG77" s="22"/>
      <c r="QH77" s="22"/>
      <c r="QI77" s="22"/>
      <c r="QJ77" s="22"/>
      <c r="QK77" s="22"/>
      <c r="QL77" s="22"/>
      <c r="QM77" s="22"/>
      <c r="QN77" s="22"/>
      <c r="QO77" s="22"/>
      <c r="QP77" s="22"/>
      <c r="QQ77" s="22"/>
      <c r="QR77" s="22"/>
      <c r="QS77" s="22"/>
      <c r="QT77" s="22"/>
      <c r="QU77" s="22"/>
      <c r="QV77" s="22"/>
      <c r="QW77" s="22"/>
      <c r="QX77" s="22"/>
      <c r="QY77" s="22"/>
      <c r="QZ77" s="22"/>
      <c r="RA77" s="22"/>
      <c r="RB77" s="22"/>
      <c r="RC77" s="22"/>
      <c r="RD77" s="22"/>
      <c r="RE77" s="22"/>
      <c r="RF77" s="22"/>
      <c r="RG77" s="22"/>
      <c r="RH77" s="22"/>
      <c r="RI77" s="22"/>
      <c r="RJ77" s="22"/>
      <c r="RK77" s="22"/>
      <c r="RL77" s="22"/>
      <c r="RM77" s="22"/>
      <c r="RN77" s="22"/>
      <c r="RO77" s="22"/>
      <c r="RP77" s="22"/>
      <c r="RQ77" s="22"/>
      <c r="RR77" s="22"/>
      <c r="RS77" s="22"/>
      <c r="RT77" s="22"/>
      <c r="RU77" s="22"/>
      <c r="RV77" s="22"/>
      <c r="RW77" s="22"/>
      <c r="RX77" s="22"/>
      <c r="RY77" s="22"/>
      <c r="RZ77" s="22"/>
      <c r="SA77" s="22"/>
      <c r="SB77" s="22"/>
      <c r="SC77" s="22"/>
      <c r="SD77" s="22"/>
      <c r="SE77" s="22"/>
      <c r="SF77" s="22"/>
      <c r="SG77" s="22"/>
      <c r="SH77" s="22"/>
      <c r="SI77" s="22"/>
      <c r="SJ77" s="22"/>
      <c r="SK77" s="22"/>
      <c r="SL77" s="22"/>
      <c r="SM77" s="22"/>
      <c r="SN77" s="22"/>
      <c r="SO77" s="22"/>
      <c r="SP77" s="22"/>
      <c r="SQ77" s="22"/>
      <c r="SR77" s="22"/>
      <c r="SS77" s="22"/>
      <c r="ST77" s="22"/>
      <c r="SU77" s="22"/>
      <c r="SV77" s="22"/>
      <c r="SW77" s="22"/>
      <c r="SX77" s="22"/>
      <c r="SY77" s="22"/>
      <c r="SZ77" s="22"/>
      <c r="TA77" s="22"/>
      <c r="TB77" s="22"/>
      <c r="TC77" s="22"/>
      <c r="TD77" s="22"/>
      <c r="TE77" s="22"/>
      <c r="TF77" s="22"/>
      <c r="TG77" s="22"/>
      <c r="TH77" s="22"/>
      <c r="TI77" s="22"/>
      <c r="TJ77" s="22"/>
      <c r="TK77" s="22"/>
      <c r="TL77" s="22"/>
      <c r="TM77" s="22"/>
      <c r="TN77" s="22"/>
      <c r="TO77" s="22"/>
      <c r="TP77" s="22"/>
      <c r="TQ77" s="22"/>
      <c r="TR77" s="22"/>
      <c r="TS77" s="22"/>
      <c r="TT77" s="22"/>
      <c r="TU77" s="22"/>
      <c r="TV77" s="22"/>
      <c r="TW77" s="22"/>
      <c r="TX77" s="22"/>
      <c r="TY77" s="22"/>
      <c r="TZ77" s="22"/>
      <c r="UA77" s="22"/>
      <c r="UB77" s="22"/>
      <c r="UC77" s="22"/>
      <c r="UD77" s="22"/>
      <c r="UE77" s="22"/>
      <c r="UF77" s="22"/>
      <c r="UG77" s="22"/>
      <c r="UH77" s="22"/>
      <c r="UI77" s="22"/>
      <c r="UJ77" s="22"/>
      <c r="UK77" s="22"/>
      <c r="UL77" s="22"/>
      <c r="UM77" s="22"/>
      <c r="UN77" s="22"/>
      <c r="UO77" s="22"/>
      <c r="UP77" s="22"/>
      <c r="UQ77" s="22"/>
      <c r="UR77" s="22"/>
      <c r="US77" s="22"/>
      <c r="UT77" s="22"/>
      <c r="UU77" s="22"/>
      <c r="UV77" s="22"/>
      <c r="UW77" s="22"/>
      <c r="UX77" s="22"/>
      <c r="UY77" s="22"/>
      <c r="UZ77" s="22"/>
      <c r="VA77" s="22"/>
      <c r="VB77" s="22"/>
      <c r="VC77" s="22"/>
      <c r="VD77" s="22"/>
      <c r="VE77" s="22"/>
      <c r="VF77" s="22"/>
      <c r="VG77" s="22"/>
      <c r="VH77" s="22"/>
      <c r="VI77" s="22"/>
      <c r="VJ77" s="22"/>
      <c r="VK77" s="22"/>
      <c r="VL77" s="22"/>
      <c r="VM77" s="22"/>
      <c r="VN77" s="22"/>
      <c r="VO77" s="22"/>
      <c r="VP77" s="22"/>
      <c r="VQ77" s="22"/>
      <c r="VR77" s="22"/>
      <c r="VS77" s="22"/>
      <c r="VT77" s="22"/>
      <c r="VU77" s="22"/>
      <c r="VV77" s="22"/>
      <c r="VW77" s="22"/>
      <c r="VX77" s="22"/>
      <c r="VY77" s="22"/>
      <c r="VZ77" s="22"/>
      <c r="WA77" s="22"/>
      <c r="WB77" s="22"/>
      <c r="WC77" s="22"/>
      <c r="WD77" s="22"/>
      <c r="WE77" s="22"/>
      <c r="WF77" s="22"/>
      <c r="WG77" s="22"/>
      <c r="WH77" s="22"/>
      <c r="WI77" s="22"/>
      <c r="WJ77" s="22"/>
      <c r="WK77" s="22"/>
      <c r="WL77" s="22"/>
      <c r="WM77" s="22"/>
      <c r="WN77" s="22"/>
      <c r="WO77" s="22"/>
      <c r="WP77" s="22"/>
      <c r="WQ77" s="22"/>
      <c r="WR77" s="22"/>
      <c r="WS77" s="22"/>
      <c r="WT77" s="22"/>
      <c r="WU77" s="22"/>
      <c r="WV77" s="22"/>
      <c r="WW77" s="22"/>
      <c r="WX77" s="22"/>
      <c r="WY77" s="22"/>
      <c r="WZ77" s="22"/>
      <c r="XA77" s="22"/>
      <c r="XB77" s="22"/>
      <c r="XC77" s="22"/>
      <c r="XD77" s="22"/>
      <c r="XE77" s="22"/>
      <c r="XF77" s="22"/>
      <c r="XG77" s="22"/>
      <c r="XH77" s="22"/>
      <c r="XI77" s="22"/>
      <c r="XJ77" s="22"/>
      <c r="XK77" s="22"/>
      <c r="XL77" s="22"/>
      <c r="XM77" s="22"/>
      <c r="XN77" s="22"/>
      <c r="XO77" s="22"/>
      <c r="XP77" s="22"/>
      <c r="XQ77" s="22"/>
      <c r="XR77" s="22"/>
      <c r="XS77" s="22"/>
      <c r="XT77" s="22"/>
      <c r="XU77" s="22"/>
      <c r="XV77" s="22"/>
      <c r="XW77" s="22"/>
      <c r="XX77" s="22"/>
      <c r="XY77" s="22"/>
      <c r="XZ77" s="22"/>
      <c r="YA77" s="22"/>
      <c r="YB77" s="22"/>
      <c r="YC77" s="22"/>
      <c r="YD77" s="22"/>
      <c r="YE77" s="22"/>
      <c r="YF77" s="22"/>
      <c r="YG77" s="22"/>
      <c r="YH77" s="22"/>
      <c r="YI77" s="22"/>
      <c r="YJ77" s="22"/>
      <c r="YK77" s="22"/>
      <c r="YL77" s="22"/>
      <c r="YM77" s="22"/>
      <c r="YN77" s="22"/>
      <c r="YO77" s="22"/>
      <c r="YP77" s="22"/>
      <c r="YQ77" s="22"/>
      <c r="YR77" s="22"/>
      <c r="YS77" s="22"/>
      <c r="YT77" s="22"/>
      <c r="YU77" s="22"/>
      <c r="YV77" s="22"/>
      <c r="YW77" s="22"/>
      <c r="YX77" s="22"/>
      <c r="YY77" s="22"/>
      <c r="YZ77" s="22"/>
      <c r="ZA77" s="22"/>
      <c r="ZB77" s="22"/>
      <c r="ZC77" s="22"/>
      <c r="ZD77" s="22"/>
      <c r="ZE77" s="22"/>
      <c r="ZF77" s="22"/>
      <c r="ZG77" s="22"/>
      <c r="ZH77" s="22"/>
      <c r="ZI77" s="22"/>
      <c r="ZJ77" s="22"/>
      <c r="ZK77" s="22"/>
      <c r="ZL77" s="22"/>
      <c r="ZM77" s="22"/>
      <c r="ZN77" s="22"/>
      <c r="ZO77" s="22"/>
      <c r="ZP77" s="22"/>
      <c r="ZQ77" s="22"/>
      <c r="ZR77" s="22"/>
      <c r="ZS77" s="22"/>
      <c r="ZT77" s="22"/>
      <c r="ZU77" s="22"/>
      <c r="ZV77" s="22"/>
      <c r="ZW77" s="22"/>
      <c r="ZX77" s="22"/>
      <c r="ZY77" s="22"/>
      <c r="ZZ77" s="22"/>
      <c r="AAA77" s="22"/>
      <c r="AAB77" s="22"/>
      <c r="AAC77" s="22"/>
      <c r="AAD77" s="22"/>
      <c r="AAE77" s="22"/>
      <c r="AAF77" s="22"/>
      <c r="AAG77" s="22"/>
      <c r="AAH77" s="22"/>
      <c r="AAI77" s="22"/>
      <c r="AAJ77" s="22"/>
      <c r="AAK77" s="22"/>
      <c r="AAL77" s="22"/>
      <c r="AAM77" s="22"/>
      <c r="AAN77" s="22"/>
      <c r="AAO77" s="22"/>
      <c r="AAP77" s="22"/>
      <c r="AAQ77" s="22"/>
      <c r="AAR77" s="22"/>
      <c r="AAS77" s="22"/>
      <c r="AAT77" s="22"/>
      <c r="AAU77" s="22"/>
      <c r="AAV77" s="22"/>
      <c r="AAW77" s="22"/>
      <c r="AAX77" s="22"/>
      <c r="AAY77" s="22"/>
      <c r="AAZ77" s="22"/>
      <c r="ABA77" s="22"/>
      <c r="ABB77" s="22"/>
      <c r="ABC77" s="22"/>
      <c r="ABD77" s="22"/>
      <c r="ABE77" s="22"/>
      <c r="ABF77" s="22"/>
      <c r="ABG77" s="22"/>
      <c r="ABH77" s="22"/>
      <c r="ABI77" s="22"/>
      <c r="ABJ77" s="22"/>
      <c r="ABK77" s="22"/>
      <c r="ABL77" s="22"/>
      <c r="ABM77" s="22"/>
      <c r="ABN77" s="22"/>
      <c r="ABO77" s="22"/>
      <c r="ABP77" s="22"/>
      <c r="ABQ77" s="22"/>
      <c r="ABR77" s="22"/>
      <c r="ABS77" s="22"/>
      <c r="ABT77" s="22"/>
      <c r="ABU77" s="22"/>
      <c r="ABV77" s="22"/>
      <c r="ABW77" s="22"/>
      <c r="ABX77" s="22"/>
      <c r="ABY77" s="22"/>
      <c r="ABZ77" s="22"/>
      <c r="ACA77" s="22"/>
      <c r="ACB77" s="22"/>
      <c r="ACC77" s="22"/>
      <c r="ACD77" s="22"/>
      <c r="ACE77" s="22"/>
      <c r="ACF77" s="22"/>
      <c r="ACG77" s="22"/>
      <c r="ACH77" s="22"/>
      <c r="ACI77" s="22"/>
      <c r="ACJ77" s="22"/>
      <c r="ACK77" s="22"/>
      <c r="ACL77" s="22"/>
      <c r="ACM77" s="22"/>
      <c r="ACN77" s="22"/>
      <c r="ACO77" s="22"/>
      <c r="ACP77" s="22"/>
      <c r="ACQ77" s="22"/>
      <c r="ACR77" s="22"/>
      <c r="ACS77" s="22"/>
      <c r="ACT77" s="22"/>
      <c r="ACU77" s="22"/>
      <c r="ACV77" s="22"/>
      <c r="ACW77" s="22"/>
      <c r="ACX77" s="22"/>
      <c r="ACY77" s="22"/>
      <c r="ACZ77" s="22"/>
      <c r="ADA77" s="22"/>
      <c r="ADB77" s="22"/>
      <c r="ADC77" s="22"/>
      <c r="ADD77" s="22"/>
      <c r="ADE77" s="22"/>
      <c r="ADF77" s="22"/>
      <c r="ADG77" s="22"/>
      <c r="ADH77" s="22"/>
      <c r="ADI77" s="22"/>
      <c r="ADJ77" s="22"/>
      <c r="ADK77" s="22"/>
      <c r="ADL77" s="22"/>
      <c r="ADM77" s="22"/>
      <c r="ADN77" s="22"/>
      <c r="ADO77" s="22"/>
      <c r="ADP77" s="22"/>
      <c r="ADQ77" s="22"/>
      <c r="ADR77" s="22"/>
      <c r="ADS77" s="22"/>
      <c r="ADT77" s="22"/>
      <c r="ADU77" s="22"/>
      <c r="ADV77" s="22"/>
      <c r="ADW77" s="22"/>
      <c r="ADX77" s="22"/>
      <c r="ADY77" s="22"/>
      <c r="ADZ77" s="22"/>
      <c r="AEA77" s="22"/>
      <c r="AEB77" s="22"/>
      <c r="AEC77" s="22"/>
      <c r="AED77" s="22"/>
      <c r="AEE77" s="22"/>
      <c r="AEF77" s="22"/>
      <c r="AEG77" s="22"/>
      <c r="AEH77" s="22"/>
      <c r="AEI77" s="22"/>
      <c r="AEJ77" s="22"/>
      <c r="AEK77" s="22"/>
      <c r="AEL77" s="22"/>
      <c r="AEM77" s="22"/>
      <c r="AEN77" s="22"/>
      <c r="AEO77" s="22"/>
      <c r="AEP77" s="22"/>
      <c r="AEQ77" s="22"/>
      <c r="AER77" s="22"/>
      <c r="AES77" s="22"/>
      <c r="AET77" s="22"/>
      <c r="AEU77" s="22"/>
      <c r="AEV77" s="22"/>
      <c r="AEW77" s="22"/>
      <c r="AEX77" s="22"/>
      <c r="AEY77" s="22"/>
      <c r="AEZ77" s="22"/>
      <c r="AFA77" s="22"/>
      <c r="AFB77" s="22"/>
      <c r="AFC77" s="22"/>
      <c r="AFD77" s="22"/>
      <c r="AFE77" s="22"/>
      <c r="AFF77" s="22"/>
      <c r="AFG77" s="22"/>
      <c r="AFH77" s="22"/>
      <c r="AFI77" s="22"/>
      <c r="AFJ77" s="22"/>
      <c r="AFK77" s="22"/>
      <c r="AFL77" s="22"/>
      <c r="AFM77" s="22"/>
      <c r="AFN77" s="22"/>
      <c r="AFO77" s="22"/>
      <c r="AFP77" s="22"/>
      <c r="AFQ77" s="22"/>
      <c r="AFR77" s="22"/>
      <c r="AFS77" s="22"/>
      <c r="AFT77" s="22"/>
      <c r="AFU77" s="22"/>
      <c r="AFV77" s="22"/>
      <c r="AFW77" s="22"/>
      <c r="AFX77" s="22"/>
      <c r="AFY77" s="22"/>
      <c r="AFZ77" s="22"/>
      <c r="AGA77" s="22"/>
      <c r="AGB77" s="22"/>
      <c r="AGC77" s="22"/>
      <c r="AGD77" s="22"/>
      <c r="AGE77" s="22"/>
      <c r="AGF77" s="22"/>
      <c r="AGG77" s="22"/>
      <c r="AGH77" s="22"/>
      <c r="AGI77" s="22"/>
      <c r="AGJ77" s="22"/>
      <c r="AGK77" s="22"/>
      <c r="AGL77" s="22"/>
      <c r="AGM77" s="22"/>
      <c r="AGN77" s="22"/>
      <c r="AGO77" s="22"/>
      <c r="AGP77" s="22"/>
      <c r="AGQ77" s="22"/>
      <c r="AGR77" s="22"/>
      <c r="AGS77" s="22"/>
      <c r="AGT77" s="22"/>
      <c r="AGU77" s="22"/>
      <c r="AGV77" s="22"/>
      <c r="AGW77" s="22"/>
      <c r="AGX77" s="22"/>
      <c r="AGY77" s="22"/>
      <c r="AGZ77" s="22"/>
      <c r="AHA77" s="22"/>
      <c r="AHB77" s="22"/>
      <c r="AHC77" s="22"/>
      <c r="AHD77" s="22"/>
      <c r="AHE77" s="22"/>
      <c r="AHF77" s="22"/>
      <c r="AHG77" s="22"/>
      <c r="AHH77" s="22"/>
      <c r="AHI77" s="22"/>
      <c r="AHJ77" s="22"/>
      <c r="AHK77" s="22"/>
      <c r="AHL77" s="22"/>
      <c r="AHM77" s="22"/>
      <c r="AHN77" s="22"/>
      <c r="AHO77" s="22"/>
      <c r="AHP77" s="22"/>
      <c r="AHQ77" s="22"/>
      <c r="AHR77" s="22"/>
      <c r="AHS77" s="22"/>
      <c r="AHT77" s="22"/>
      <c r="AHU77" s="22"/>
      <c r="AHV77" s="22"/>
      <c r="AHW77" s="22"/>
      <c r="AHX77" s="22"/>
      <c r="AHY77" s="22"/>
      <c r="AHZ77" s="22"/>
      <c r="AIA77" s="22"/>
      <c r="AIB77" s="22"/>
      <c r="AIC77" s="22"/>
      <c r="AID77" s="22"/>
      <c r="AIE77" s="22"/>
      <c r="AIF77" s="22"/>
      <c r="AIG77" s="22"/>
      <c r="AIH77" s="22"/>
      <c r="AII77" s="22"/>
      <c r="AIJ77" s="22"/>
      <c r="AIK77" s="22"/>
      <c r="AIL77" s="22"/>
      <c r="AIM77" s="22"/>
      <c r="AIN77" s="22"/>
      <c r="AIO77" s="22"/>
      <c r="AIP77" s="22"/>
      <c r="AIQ77" s="22"/>
      <c r="AIR77" s="22"/>
      <c r="AIS77" s="22"/>
      <c r="AIT77" s="22"/>
      <c r="AIU77" s="22"/>
      <c r="AIV77" s="22"/>
      <c r="AIW77" s="22"/>
      <c r="AIX77" s="22"/>
      <c r="AIY77" s="22"/>
      <c r="AIZ77" s="22"/>
      <c r="AJA77" s="22"/>
      <c r="AJB77" s="22"/>
      <c r="AJC77" s="22"/>
      <c r="AJD77" s="22"/>
      <c r="AJE77" s="22"/>
      <c r="AJF77" s="22"/>
      <c r="AJG77" s="22"/>
      <c r="AJH77" s="22"/>
      <c r="AJI77" s="22"/>
      <c r="AJJ77" s="22"/>
      <c r="AJK77" s="22"/>
      <c r="AJL77" s="22"/>
      <c r="AJM77" s="22"/>
      <c r="AJN77" s="22"/>
      <c r="AJO77" s="22"/>
      <c r="AJP77" s="22"/>
      <c r="AJQ77" s="22"/>
      <c r="AJR77" s="22"/>
      <c r="AJS77" s="22"/>
      <c r="AJT77" s="22"/>
      <c r="AJU77" s="22"/>
      <c r="AJV77" s="22"/>
      <c r="AJW77" s="22"/>
      <c r="AJX77" s="22"/>
      <c r="AJY77" s="22"/>
      <c r="AJZ77" s="22"/>
      <c r="AKA77" s="22"/>
      <c r="AKB77" s="22"/>
      <c r="AKC77" s="22"/>
      <c r="AKD77" s="22"/>
      <c r="AKE77" s="22"/>
      <c r="AKF77" s="22"/>
      <c r="AKG77" s="22"/>
      <c r="AKH77" s="22"/>
      <c r="AKI77" s="22"/>
      <c r="AKJ77" s="22"/>
      <c r="AKK77" s="22"/>
      <c r="AKL77" s="22"/>
      <c r="AKM77" s="22"/>
      <c r="AKN77" s="22"/>
      <c r="AKO77" s="22"/>
      <c r="AKP77" s="22"/>
      <c r="AKQ77" s="22"/>
      <c r="AKR77" s="22"/>
      <c r="AKS77" s="22"/>
      <c r="AKT77" s="22"/>
      <c r="AKU77" s="22"/>
      <c r="AKV77" s="22"/>
      <c r="AKW77" s="22"/>
      <c r="AKX77" s="22"/>
      <c r="AKY77" s="22"/>
      <c r="AKZ77" s="22"/>
      <c r="ALA77" s="22"/>
      <c r="ALB77" s="22"/>
      <c r="ALC77" s="22"/>
      <c r="ALD77" s="22"/>
      <c r="ALE77" s="22"/>
      <c r="ALF77" s="22"/>
      <c r="ALG77" s="22"/>
      <c r="ALH77" s="22"/>
      <c r="ALI77" s="22"/>
      <c r="ALJ77" s="22"/>
      <c r="ALK77" s="22"/>
      <c r="ALL77" s="22"/>
      <c r="ALM77" s="22"/>
      <c r="ALN77" s="22"/>
      <c r="ALO77" s="22"/>
      <c r="ALP77" s="22"/>
      <c r="ALQ77" s="22"/>
      <c r="ALR77" s="22"/>
      <c r="ALS77" s="22"/>
      <c r="ALT77" s="22"/>
      <c r="ALU77" s="22"/>
      <c r="ALV77" s="22"/>
      <c r="ALW77" s="22"/>
      <c r="ALX77" s="22"/>
      <c r="ALY77" s="22"/>
      <c r="ALZ77" s="22"/>
      <c r="AMA77" s="22"/>
      <c r="AMB77" s="22"/>
      <c r="AMC77" s="22"/>
      <c r="AMD77" s="22"/>
      <c r="AME77" s="22"/>
      <c r="AMF77" s="22"/>
      <c r="AMG77" s="22"/>
      <c r="AMH77" s="22"/>
      <c r="AMI77" s="22"/>
      <c r="AMJ77" s="22"/>
      <c r="AMK77" s="22"/>
      <c r="AML77" s="22"/>
      <c r="AMM77" s="22"/>
      <c r="AMN77" s="22"/>
      <c r="AMO77" s="22"/>
      <c r="AMP77" s="22"/>
      <c r="AMQ77" s="22"/>
      <c r="AMR77" s="22"/>
      <c r="AMS77" s="22"/>
      <c r="AMT77" s="22"/>
      <c r="AMU77" s="22"/>
      <c r="AMV77" s="22"/>
      <c r="AMW77" s="22"/>
      <c r="AMX77" s="22"/>
      <c r="AMY77" s="22"/>
      <c r="AMZ77" s="22"/>
      <c r="ANA77" s="22"/>
      <c r="ANB77" s="22"/>
      <c r="ANC77" s="22"/>
      <c r="AND77" s="22"/>
      <c r="ANE77" s="22"/>
      <c r="ANF77" s="22"/>
      <c r="ANG77" s="22"/>
    </row>
    <row r="78" spans="1:1048" ht="21.6" thickBot="1" x14ac:dyDescent="0.35">
      <c r="A78" s="29" t="s">
        <v>295</v>
      </c>
      <c r="B78" s="9" t="s">
        <v>296</v>
      </c>
      <c r="C78" s="15" t="s">
        <v>297</v>
      </c>
      <c r="D78" s="16" t="s">
        <v>298</v>
      </c>
      <c r="E78" s="15" t="s">
        <v>184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40"/>
      <c r="AC78" s="40"/>
      <c r="AD78" s="40"/>
      <c r="AE78" s="40"/>
      <c r="AF78" s="40"/>
      <c r="AG78" s="15"/>
      <c r="AH78" s="15"/>
      <c r="AI78" s="40"/>
      <c r="AJ78" s="15"/>
      <c r="AK78" s="15"/>
      <c r="AL78" s="15"/>
      <c r="AM78" s="15"/>
      <c r="AN78" s="15"/>
      <c r="AO78" s="15"/>
      <c r="AP78" s="40"/>
      <c r="AQ78" s="40"/>
      <c r="AR78" s="40"/>
      <c r="AS78" s="40"/>
      <c r="AT78" s="40" t="s">
        <v>288</v>
      </c>
      <c r="AU78" s="40" t="s">
        <v>288</v>
      </c>
      <c r="AV78" s="40"/>
      <c r="AW78" s="40"/>
      <c r="AX78" s="40"/>
      <c r="AY78" s="15" t="s">
        <v>288</v>
      </c>
      <c r="AZ78" s="15" t="s">
        <v>288</v>
      </c>
      <c r="BA78" s="15"/>
      <c r="BB78" s="15"/>
      <c r="BC78" s="40" t="s">
        <v>288</v>
      </c>
      <c r="BD78" s="40" t="s">
        <v>288</v>
      </c>
      <c r="BE78" s="40"/>
      <c r="BF78" s="40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  <c r="IX78" s="22"/>
      <c r="IY78" s="22"/>
      <c r="IZ78" s="22"/>
      <c r="JA78" s="22"/>
      <c r="JB78" s="22"/>
      <c r="JC78" s="22"/>
      <c r="JD78" s="22"/>
      <c r="JE78" s="22"/>
      <c r="JF78" s="22"/>
      <c r="JG78" s="22"/>
      <c r="JH78" s="22"/>
      <c r="JI78" s="22"/>
      <c r="JJ78" s="22"/>
      <c r="JK78" s="22"/>
      <c r="JL78" s="22"/>
      <c r="JM78" s="22"/>
      <c r="JN78" s="22"/>
      <c r="JO78" s="22"/>
      <c r="JP78" s="22"/>
      <c r="JQ78" s="22"/>
      <c r="JR78" s="22"/>
      <c r="JS78" s="22"/>
      <c r="JT78" s="22"/>
      <c r="JU78" s="22"/>
      <c r="JV78" s="22"/>
      <c r="JW78" s="22"/>
      <c r="JX78" s="22"/>
      <c r="JY78" s="22"/>
      <c r="JZ78" s="22"/>
      <c r="KA78" s="22"/>
      <c r="KB78" s="22"/>
      <c r="KC78" s="22"/>
      <c r="KD78" s="22"/>
      <c r="KE78" s="22"/>
      <c r="KF78" s="22"/>
      <c r="KG78" s="22"/>
      <c r="KH78" s="22"/>
      <c r="KI78" s="22"/>
      <c r="KJ78" s="22"/>
      <c r="KK78" s="22"/>
      <c r="KL78" s="22"/>
      <c r="KM78" s="22"/>
      <c r="KN78" s="22"/>
      <c r="KO78" s="22"/>
      <c r="KP78" s="22"/>
      <c r="KQ78" s="22"/>
      <c r="KR78" s="22"/>
      <c r="KS78" s="22"/>
      <c r="KT78" s="22"/>
      <c r="KU78" s="22"/>
      <c r="KV78" s="22"/>
      <c r="KW78" s="22"/>
      <c r="KX78" s="22"/>
      <c r="KY78" s="22"/>
      <c r="KZ78" s="22"/>
      <c r="LA78" s="22"/>
      <c r="LB78" s="22"/>
      <c r="LC78" s="22"/>
      <c r="LD78" s="22"/>
      <c r="LE78" s="22"/>
      <c r="LF78" s="22"/>
      <c r="LG78" s="22"/>
      <c r="LH78" s="22"/>
      <c r="LI78" s="22"/>
      <c r="LJ78" s="22"/>
      <c r="LK78" s="22"/>
      <c r="LL78" s="22"/>
      <c r="LM78" s="22"/>
      <c r="LN78" s="22"/>
      <c r="LO78" s="22"/>
      <c r="LP78" s="22"/>
      <c r="LQ78" s="22"/>
      <c r="LR78" s="22"/>
      <c r="LS78" s="22"/>
      <c r="LT78" s="22"/>
      <c r="LU78" s="22"/>
      <c r="LV78" s="22"/>
      <c r="LW78" s="22"/>
      <c r="LX78" s="22"/>
      <c r="LY78" s="22"/>
      <c r="LZ78" s="22"/>
      <c r="MA78" s="22"/>
      <c r="MB78" s="22"/>
      <c r="MC78" s="22"/>
      <c r="MD78" s="22"/>
      <c r="ME78" s="22"/>
      <c r="MF78" s="22"/>
      <c r="MG78" s="22"/>
      <c r="MH78" s="22"/>
      <c r="MI78" s="22"/>
      <c r="MJ78" s="22"/>
      <c r="MK78" s="22"/>
      <c r="ML78" s="22"/>
      <c r="MM78" s="22"/>
      <c r="MN78" s="22"/>
      <c r="MO78" s="22"/>
      <c r="MP78" s="22"/>
      <c r="MQ78" s="22"/>
      <c r="MR78" s="22"/>
      <c r="MS78" s="22"/>
      <c r="MT78" s="22"/>
      <c r="MU78" s="22"/>
      <c r="MV78" s="22"/>
      <c r="MW78" s="22"/>
      <c r="MX78" s="22"/>
      <c r="MY78" s="22"/>
      <c r="MZ78" s="22"/>
      <c r="NA78" s="22"/>
      <c r="NB78" s="22"/>
      <c r="NC78" s="22"/>
      <c r="ND78" s="22"/>
      <c r="NE78" s="22"/>
      <c r="NF78" s="22"/>
      <c r="NG78" s="22"/>
      <c r="NH78" s="22"/>
      <c r="NI78" s="22"/>
      <c r="NJ78" s="22"/>
      <c r="NK78" s="22"/>
      <c r="NL78" s="22"/>
      <c r="NM78" s="22"/>
      <c r="NN78" s="22"/>
      <c r="NO78" s="22"/>
      <c r="NP78" s="22"/>
      <c r="NQ78" s="22"/>
      <c r="NR78" s="22"/>
      <c r="NS78" s="22"/>
      <c r="NT78" s="22"/>
      <c r="NU78" s="22"/>
      <c r="NV78" s="22"/>
      <c r="NW78" s="22"/>
      <c r="NX78" s="22"/>
      <c r="NY78" s="22"/>
      <c r="NZ78" s="22"/>
      <c r="OA78" s="22"/>
      <c r="OB78" s="22"/>
      <c r="OC78" s="22"/>
      <c r="OD78" s="22"/>
      <c r="OE78" s="22"/>
      <c r="OF78" s="22"/>
      <c r="OG78" s="22"/>
      <c r="OH78" s="22"/>
      <c r="OI78" s="22"/>
      <c r="OJ78" s="22"/>
      <c r="OK78" s="22"/>
      <c r="OL78" s="22"/>
      <c r="OM78" s="22"/>
      <c r="ON78" s="22"/>
      <c r="OO78" s="22"/>
      <c r="OP78" s="22"/>
      <c r="OQ78" s="22"/>
      <c r="OR78" s="22"/>
      <c r="OS78" s="22"/>
      <c r="OT78" s="22"/>
      <c r="OU78" s="22"/>
      <c r="OV78" s="22"/>
      <c r="OW78" s="22"/>
      <c r="OX78" s="22"/>
      <c r="OY78" s="22"/>
      <c r="OZ78" s="22"/>
      <c r="PA78" s="22"/>
      <c r="PB78" s="22"/>
      <c r="PC78" s="22"/>
      <c r="PD78" s="22"/>
      <c r="PE78" s="22"/>
      <c r="PF78" s="22"/>
      <c r="PG78" s="22"/>
      <c r="PH78" s="22"/>
      <c r="PI78" s="22"/>
      <c r="PJ78" s="22"/>
      <c r="PK78" s="22"/>
      <c r="PL78" s="22"/>
      <c r="PM78" s="22"/>
      <c r="PN78" s="22"/>
      <c r="PO78" s="22"/>
      <c r="PP78" s="22"/>
      <c r="PQ78" s="22"/>
      <c r="PR78" s="22"/>
      <c r="PS78" s="22"/>
      <c r="PT78" s="22"/>
      <c r="PU78" s="22"/>
      <c r="PV78" s="22"/>
      <c r="PW78" s="22"/>
      <c r="PX78" s="22"/>
      <c r="PY78" s="22"/>
      <c r="PZ78" s="22"/>
      <c r="QA78" s="22"/>
      <c r="QB78" s="22"/>
      <c r="QC78" s="22"/>
      <c r="QD78" s="22"/>
      <c r="QE78" s="22"/>
      <c r="QF78" s="22"/>
      <c r="QG78" s="22"/>
      <c r="QH78" s="22"/>
      <c r="QI78" s="22"/>
      <c r="QJ78" s="22"/>
      <c r="QK78" s="22"/>
      <c r="QL78" s="22"/>
      <c r="QM78" s="22"/>
      <c r="QN78" s="22"/>
      <c r="QO78" s="22"/>
      <c r="QP78" s="22"/>
      <c r="QQ78" s="22"/>
      <c r="QR78" s="22"/>
      <c r="QS78" s="22"/>
      <c r="QT78" s="22"/>
      <c r="QU78" s="22"/>
      <c r="QV78" s="22"/>
      <c r="QW78" s="22"/>
      <c r="QX78" s="22"/>
      <c r="QY78" s="22"/>
      <c r="QZ78" s="22"/>
      <c r="RA78" s="22"/>
      <c r="RB78" s="22"/>
      <c r="RC78" s="22"/>
      <c r="RD78" s="22"/>
      <c r="RE78" s="22"/>
      <c r="RF78" s="22"/>
      <c r="RG78" s="22"/>
      <c r="RH78" s="22"/>
      <c r="RI78" s="22"/>
      <c r="RJ78" s="22"/>
      <c r="RK78" s="22"/>
      <c r="RL78" s="22"/>
      <c r="RM78" s="22"/>
      <c r="RN78" s="22"/>
      <c r="RO78" s="22"/>
      <c r="RP78" s="22"/>
      <c r="RQ78" s="22"/>
      <c r="RR78" s="22"/>
      <c r="RS78" s="22"/>
      <c r="RT78" s="22"/>
      <c r="RU78" s="22"/>
      <c r="RV78" s="22"/>
      <c r="RW78" s="22"/>
      <c r="RX78" s="22"/>
      <c r="RY78" s="22"/>
      <c r="RZ78" s="22"/>
      <c r="SA78" s="22"/>
      <c r="SB78" s="22"/>
      <c r="SC78" s="22"/>
      <c r="SD78" s="22"/>
      <c r="SE78" s="22"/>
      <c r="SF78" s="22"/>
      <c r="SG78" s="22"/>
      <c r="SH78" s="22"/>
      <c r="SI78" s="22"/>
      <c r="SJ78" s="22"/>
      <c r="SK78" s="22"/>
      <c r="SL78" s="22"/>
      <c r="SM78" s="22"/>
      <c r="SN78" s="22"/>
      <c r="SO78" s="22"/>
      <c r="SP78" s="22"/>
      <c r="SQ78" s="22"/>
      <c r="SR78" s="22"/>
      <c r="SS78" s="22"/>
      <c r="ST78" s="22"/>
      <c r="SU78" s="22"/>
      <c r="SV78" s="22"/>
      <c r="SW78" s="22"/>
      <c r="SX78" s="22"/>
      <c r="SY78" s="22"/>
      <c r="SZ78" s="22"/>
      <c r="TA78" s="22"/>
      <c r="TB78" s="22"/>
      <c r="TC78" s="22"/>
      <c r="TD78" s="22"/>
      <c r="TE78" s="22"/>
      <c r="TF78" s="22"/>
      <c r="TG78" s="22"/>
      <c r="TH78" s="22"/>
      <c r="TI78" s="22"/>
      <c r="TJ78" s="22"/>
      <c r="TK78" s="22"/>
      <c r="TL78" s="22"/>
      <c r="TM78" s="22"/>
      <c r="TN78" s="22"/>
      <c r="TO78" s="22"/>
      <c r="TP78" s="22"/>
      <c r="TQ78" s="22"/>
      <c r="TR78" s="22"/>
      <c r="TS78" s="22"/>
      <c r="TT78" s="22"/>
      <c r="TU78" s="22"/>
      <c r="TV78" s="22"/>
      <c r="TW78" s="22"/>
      <c r="TX78" s="22"/>
      <c r="TY78" s="22"/>
      <c r="TZ78" s="22"/>
      <c r="UA78" s="22"/>
      <c r="UB78" s="22"/>
      <c r="UC78" s="22"/>
      <c r="UD78" s="22"/>
      <c r="UE78" s="22"/>
      <c r="UF78" s="22"/>
      <c r="UG78" s="22"/>
      <c r="UH78" s="22"/>
      <c r="UI78" s="22"/>
      <c r="UJ78" s="22"/>
      <c r="UK78" s="22"/>
      <c r="UL78" s="22"/>
      <c r="UM78" s="22"/>
      <c r="UN78" s="22"/>
      <c r="UO78" s="22"/>
      <c r="UP78" s="22"/>
      <c r="UQ78" s="22"/>
      <c r="UR78" s="22"/>
      <c r="US78" s="22"/>
      <c r="UT78" s="22"/>
      <c r="UU78" s="22"/>
      <c r="UV78" s="22"/>
      <c r="UW78" s="22"/>
      <c r="UX78" s="22"/>
      <c r="UY78" s="22"/>
      <c r="UZ78" s="22"/>
      <c r="VA78" s="22"/>
      <c r="VB78" s="22"/>
      <c r="VC78" s="22"/>
      <c r="VD78" s="22"/>
      <c r="VE78" s="22"/>
      <c r="VF78" s="22"/>
      <c r="VG78" s="22"/>
      <c r="VH78" s="22"/>
      <c r="VI78" s="22"/>
      <c r="VJ78" s="22"/>
      <c r="VK78" s="22"/>
      <c r="VL78" s="22"/>
      <c r="VM78" s="22"/>
      <c r="VN78" s="22"/>
      <c r="VO78" s="22"/>
      <c r="VP78" s="22"/>
      <c r="VQ78" s="22"/>
      <c r="VR78" s="22"/>
      <c r="VS78" s="22"/>
      <c r="VT78" s="22"/>
      <c r="VU78" s="22"/>
      <c r="VV78" s="22"/>
      <c r="VW78" s="22"/>
      <c r="VX78" s="22"/>
      <c r="VY78" s="22"/>
      <c r="VZ78" s="22"/>
      <c r="WA78" s="22"/>
      <c r="WB78" s="22"/>
      <c r="WC78" s="22"/>
      <c r="WD78" s="22"/>
      <c r="WE78" s="22"/>
      <c r="WF78" s="22"/>
      <c r="WG78" s="22"/>
      <c r="WH78" s="22"/>
      <c r="WI78" s="22"/>
      <c r="WJ78" s="22"/>
      <c r="WK78" s="22"/>
      <c r="WL78" s="22"/>
      <c r="WM78" s="22"/>
      <c r="WN78" s="22"/>
      <c r="WO78" s="22"/>
      <c r="WP78" s="22"/>
      <c r="WQ78" s="22"/>
      <c r="WR78" s="22"/>
      <c r="WS78" s="22"/>
      <c r="WT78" s="22"/>
      <c r="WU78" s="22"/>
      <c r="WV78" s="22"/>
      <c r="WW78" s="22"/>
      <c r="WX78" s="22"/>
      <c r="WY78" s="22"/>
      <c r="WZ78" s="22"/>
      <c r="XA78" s="22"/>
      <c r="XB78" s="22"/>
      <c r="XC78" s="22"/>
      <c r="XD78" s="22"/>
      <c r="XE78" s="22"/>
      <c r="XF78" s="22"/>
      <c r="XG78" s="22"/>
      <c r="XH78" s="22"/>
      <c r="XI78" s="22"/>
      <c r="XJ78" s="22"/>
      <c r="XK78" s="22"/>
      <c r="XL78" s="22"/>
      <c r="XM78" s="22"/>
      <c r="XN78" s="22"/>
      <c r="XO78" s="22"/>
      <c r="XP78" s="22"/>
      <c r="XQ78" s="22"/>
      <c r="XR78" s="22"/>
      <c r="XS78" s="22"/>
      <c r="XT78" s="22"/>
      <c r="XU78" s="22"/>
      <c r="XV78" s="22"/>
      <c r="XW78" s="22"/>
      <c r="XX78" s="22"/>
      <c r="XY78" s="22"/>
      <c r="XZ78" s="22"/>
      <c r="YA78" s="22"/>
      <c r="YB78" s="22"/>
      <c r="YC78" s="22"/>
      <c r="YD78" s="22"/>
      <c r="YE78" s="22"/>
      <c r="YF78" s="22"/>
      <c r="YG78" s="22"/>
      <c r="YH78" s="22"/>
      <c r="YI78" s="22"/>
      <c r="YJ78" s="22"/>
      <c r="YK78" s="22"/>
      <c r="YL78" s="22"/>
      <c r="YM78" s="22"/>
      <c r="YN78" s="22"/>
      <c r="YO78" s="22"/>
      <c r="YP78" s="22"/>
      <c r="YQ78" s="22"/>
      <c r="YR78" s="22"/>
      <c r="YS78" s="22"/>
      <c r="YT78" s="22"/>
      <c r="YU78" s="22"/>
      <c r="YV78" s="22"/>
      <c r="YW78" s="22"/>
      <c r="YX78" s="22"/>
      <c r="YY78" s="22"/>
      <c r="YZ78" s="22"/>
      <c r="ZA78" s="22"/>
      <c r="ZB78" s="22"/>
      <c r="ZC78" s="22"/>
      <c r="ZD78" s="22"/>
      <c r="ZE78" s="22"/>
      <c r="ZF78" s="22"/>
      <c r="ZG78" s="22"/>
      <c r="ZH78" s="22"/>
      <c r="ZI78" s="22"/>
      <c r="ZJ78" s="22"/>
      <c r="ZK78" s="22"/>
      <c r="ZL78" s="22"/>
      <c r="ZM78" s="22"/>
      <c r="ZN78" s="22"/>
      <c r="ZO78" s="22"/>
      <c r="ZP78" s="22"/>
      <c r="ZQ78" s="22"/>
      <c r="ZR78" s="22"/>
      <c r="ZS78" s="22"/>
      <c r="ZT78" s="22"/>
      <c r="ZU78" s="22"/>
      <c r="ZV78" s="22"/>
      <c r="ZW78" s="22"/>
      <c r="ZX78" s="22"/>
      <c r="ZY78" s="22"/>
      <c r="ZZ78" s="22"/>
      <c r="AAA78" s="22"/>
      <c r="AAB78" s="22"/>
      <c r="AAC78" s="22"/>
      <c r="AAD78" s="22"/>
      <c r="AAE78" s="22"/>
      <c r="AAF78" s="22"/>
      <c r="AAG78" s="22"/>
      <c r="AAH78" s="22"/>
      <c r="AAI78" s="22"/>
      <c r="AAJ78" s="22"/>
      <c r="AAK78" s="22"/>
      <c r="AAL78" s="22"/>
      <c r="AAM78" s="22"/>
      <c r="AAN78" s="22"/>
      <c r="AAO78" s="22"/>
      <c r="AAP78" s="22"/>
      <c r="AAQ78" s="22"/>
      <c r="AAR78" s="22"/>
      <c r="AAS78" s="22"/>
      <c r="AAT78" s="22"/>
      <c r="AAU78" s="22"/>
      <c r="AAV78" s="22"/>
      <c r="AAW78" s="22"/>
      <c r="AAX78" s="22"/>
      <c r="AAY78" s="22"/>
      <c r="AAZ78" s="22"/>
      <c r="ABA78" s="22"/>
      <c r="ABB78" s="22"/>
      <c r="ABC78" s="22"/>
      <c r="ABD78" s="22"/>
      <c r="ABE78" s="22"/>
      <c r="ABF78" s="22"/>
      <c r="ABG78" s="22"/>
      <c r="ABH78" s="22"/>
      <c r="ABI78" s="22"/>
      <c r="ABJ78" s="22"/>
      <c r="ABK78" s="22"/>
      <c r="ABL78" s="22"/>
      <c r="ABM78" s="22"/>
      <c r="ABN78" s="22"/>
      <c r="ABO78" s="22"/>
      <c r="ABP78" s="22"/>
      <c r="ABQ78" s="22"/>
      <c r="ABR78" s="22"/>
      <c r="ABS78" s="22"/>
      <c r="ABT78" s="22"/>
      <c r="ABU78" s="22"/>
      <c r="ABV78" s="22"/>
      <c r="ABW78" s="22"/>
      <c r="ABX78" s="22"/>
      <c r="ABY78" s="22"/>
      <c r="ABZ78" s="22"/>
      <c r="ACA78" s="22"/>
      <c r="ACB78" s="22"/>
      <c r="ACC78" s="22"/>
      <c r="ACD78" s="22"/>
      <c r="ACE78" s="22"/>
      <c r="ACF78" s="22"/>
      <c r="ACG78" s="22"/>
      <c r="ACH78" s="22"/>
      <c r="ACI78" s="22"/>
      <c r="ACJ78" s="22"/>
      <c r="ACK78" s="22"/>
      <c r="ACL78" s="22"/>
      <c r="ACM78" s="22"/>
      <c r="ACN78" s="22"/>
      <c r="ACO78" s="22"/>
      <c r="ACP78" s="22"/>
      <c r="ACQ78" s="22"/>
      <c r="ACR78" s="22"/>
      <c r="ACS78" s="22"/>
      <c r="ACT78" s="22"/>
      <c r="ACU78" s="22"/>
      <c r="ACV78" s="22"/>
      <c r="ACW78" s="22"/>
      <c r="ACX78" s="22"/>
      <c r="ACY78" s="22"/>
      <c r="ACZ78" s="22"/>
      <c r="ADA78" s="22"/>
      <c r="ADB78" s="22"/>
      <c r="ADC78" s="22"/>
      <c r="ADD78" s="22"/>
      <c r="ADE78" s="22"/>
      <c r="ADF78" s="22"/>
      <c r="ADG78" s="22"/>
      <c r="ADH78" s="22"/>
      <c r="ADI78" s="22"/>
      <c r="ADJ78" s="22"/>
      <c r="ADK78" s="22"/>
      <c r="ADL78" s="22"/>
      <c r="ADM78" s="22"/>
      <c r="ADN78" s="22"/>
      <c r="ADO78" s="22"/>
      <c r="ADP78" s="22"/>
      <c r="ADQ78" s="22"/>
      <c r="ADR78" s="22"/>
      <c r="ADS78" s="22"/>
      <c r="ADT78" s="22"/>
      <c r="ADU78" s="22"/>
      <c r="ADV78" s="22"/>
      <c r="ADW78" s="22"/>
      <c r="ADX78" s="22"/>
      <c r="ADY78" s="22"/>
      <c r="ADZ78" s="22"/>
      <c r="AEA78" s="22"/>
      <c r="AEB78" s="22"/>
      <c r="AEC78" s="22"/>
      <c r="AED78" s="22"/>
      <c r="AEE78" s="22"/>
      <c r="AEF78" s="22"/>
      <c r="AEG78" s="22"/>
      <c r="AEH78" s="22"/>
      <c r="AEI78" s="22"/>
      <c r="AEJ78" s="22"/>
      <c r="AEK78" s="22"/>
      <c r="AEL78" s="22"/>
      <c r="AEM78" s="22"/>
      <c r="AEN78" s="22"/>
      <c r="AEO78" s="22"/>
      <c r="AEP78" s="22"/>
      <c r="AEQ78" s="22"/>
      <c r="AER78" s="22"/>
      <c r="AES78" s="22"/>
      <c r="AET78" s="22"/>
      <c r="AEU78" s="22"/>
      <c r="AEV78" s="22"/>
      <c r="AEW78" s="22"/>
      <c r="AEX78" s="22"/>
      <c r="AEY78" s="22"/>
      <c r="AEZ78" s="22"/>
      <c r="AFA78" s="22"/>
      <c r="AFB78" s="22"/>
      <c r="AFC78" s="22"/>
      <c r="AFD78" s="22"/>
      <c r="AFE78" s="22"/>
      <c r="AFF78" s="22"/>
      <c r="AFG78" s="22"/>
      <c r="AFH78" s="22"/>
      <c r="AFI78" s="22"/>
      <c r="AFJ78" s="22"/>
      <c r="AFK78" s="22"/>
      <c r="AFL78" s="22"/>
      <c r="AFM78" s="22"/>
      <c r="AFN78" s="22"/>
      <c r="AFO78" s="22"/>
      <c r="AFP78" s="22"/>
      <c r="AFQ78" s="22"/>
      <c r="AFR78" s="22"/>
      <c r="AFS78" s="22"/>
      <c r="AFT78" s="22"/>
      <c r="AFU78" s="22"/>
      <c r="AFV78" s="22"/>
      <c r="AFW78" s="22"/>
      <c r="AFX78" s="22"/>
      <c r="AFY78" s="22"/>
      <c r="AFZ78" s="22"/>
      <c r="AGA78" s="22"/>
      <c r="AGB78" s="22"/>
      <c r="AGC78" s="22"/>
      <c r="AGD78" s="22"/>
      <c r="AGE78" s="22"/>
      <c r="AGF78" s="22"/>
      <c r="AGG78" s="22"/>
      <c r="AGH78" s="22"/>
      <c r="AGI78" s="22"/>
      <c r="AGJ78" s="22"/>
      <c r="AGK78" s="22"/>
      <c r="AGL78" s="22"/>
      <c r="AGM78" s="22"/>
      <c r="AGN78" s="22"/>
      <c r="AGO78" s="22"/>
      <c r="AGP78" s="22"/>
      <c r="AGQ78" s="22"/>
      <c r="AGR78" s="22"/>
      <c r="AGS78" s="22"/>
      <c r="AGT78" s="22"/>
      <c r="AGU78" s="22"/>
      <c r="AGV78" s="22"/>
      <c r="AGW78" s="22"/>
      <c r="AGX78" s="22"/>
      <c r="AGY78" s="22"/>
      <c r="AGZ78" s="22"/>
      <c r="AHA78" s="22"/>
      <c r="AHB78" s="22"/>
      <c r="AHC78" s="22"/>
      <c r="AHD78" s="22"/>
      <c r="AHE78" s="22"/>
      <c r="AHF78" s="22"/>
      <c r="AHG78" s="22"/>
      <c r="AHH78" s="22"/>
      <c r="AHI78" s="22"/>
      <c r="AHJ78" s="22"/>
      <c r="AHK78" s="22"/>
      <c r="AHL78" s="22"/>
      <c r="AHM78" s="22"/>
      <c r="AHN78" s="22"/>
      <c r="AHO78" s="22"/>
      <c r="AHP78" s="22"/>
      <c r="AHQ78" s="22"/>
      <c r="AHR78" s="22"/>
      <c r="AHS78" s="22"/>
      <c r="AHT78" s="22"/>
      <c r="AHU78" s="22"/>
      <c r="AHV78" s="22"/>
      <c r="AHW78" s="22"/>
      <c r="AHX78" s="22"/>
      <c r="AHY78" s="22"/>
      <c r="AHZ78" s="22"/>
      <c r="AIA78" s="22"/>
      <c r="AIB78" s="22"/>
      <c r="AIC78" s="22"/>
      <c r="AID78" s="22"/>
      <c r="AIE78" s="22"/>
      <c r="AIF78" s="22"/>
      <c r="AIG78" s="22"/>
      <c r="AIH78" s="22"/>
      <c r="AII78" s="22"/>
      <c r="AIJ78" s="22"/>
      <c r="AIK78" s="22"/>
      <c r="AIL78" s="22"/>
      <c r="AIM78" s="22"/>
      <c r="AIN78" s="22"/>
      <c r="AIO78" s="22"/>
      <c r="AIP78" s="22"/>
      <c r="AIQ78" s="22"/>
      <c r="AIR78" s="22"/>
      <c r="AIS78" s="22"/>
      <c r="AIT78" s="22"/>
      <c r="AIU78" s="22"/>
      <c r="AIV78" s="22"/>
      <c r="AIW78" s="22"/>
      <c r="AIX78" s="22"/>
      <c r="AIY78" s="22"/>
      <c r="AIZ78" s="22"/>
      <c r="AJA78" s="22"/>
      <c r="AJB78" s="22"/>
      <c r="AJC78" s="22"/>
      <c r="AJD78" s="22"/>
      <c r="AJE78" s="22"/>
      <c r="AJF78" s="22"/>
      <c r="AJG78" s="22"/>
      <c r="AJH78" s="22"/>
      <c r="AJI78" s="22"/>
      <c r="AJJ78" s="22"/>
      <c r="AJK78" s="22"/>
      <c r="AJL78" s="22"/>
      <c r="AJM78" s="22"/>
      <c r="AJN78" s="22"/>
      <c r="AJO78" s="22"/>
      <c r="AJP78" s="22"/>
      <c r="AJQ78" s="22"/>
      <c r="AJR78" s="22"/>
      <c r="AJS78" s="22"/>
      <c r="AJT78" s="22"/>
      <c r="AJU78" s="22"/>
      <c r="AJV78" s="22"/>
      <c r="AJW78" s="22"/>
      <c r="AJX78" s="22"/>
      <c r="AJY78" s="22"/>
      <c r="AJZ78" s="22"/>
      <c r="AKA78" s="22"/>
      <c r="AKB78" s="22"/>
      <c r="AKC78" s="22"/>
      <c r="AKD78" s="22"/>
      <c r="AKE78" s="22"/>
      <c r="AKF78" s="22"/>
      <c r="AKG78" s="22"/>
      <c r="AKH78" s="22"/>
      <c r="AKI78" s="22"/>
      <c r="AKJ78" s="22"/>
      <c r="AKK78" s="22"/>
      <c r="AKL78" s="22"/>
      <c r="AKM78" s="22"/>
      <c r="AKN78" s="22"/>
      <c r="AKO78" s="22"/>
      <c r="AKP78" s="22"/>
      <c r="AKQ78" s="22"/>
      <c r="AKR78" s="22"/>
      <c r="AKS78" s="22"/>
      <c r="AKT78" s="22"/>
      <c r="AKU78" s="22"/>
      <c r="AKV78" s="22"/>
      <c r="AKW78" s="22"/>
      <c r="AKX78" s="22"/>
      <c r="AKY78" s="22"/>
      <c r="AKZ78" s="22"/>
      <c r="ALA78" s="22"/>
      <c r="ALB78" s="22"/>
      <c r="ALC78" s="22"/>
      <c r="ALD78" s="22"/>
      <c r="ALE78" s="22"/>
      <c r="ALF78" s="22"/>
      <c r="ALG78" s="22"/>
      <c r="ALH78" s="22"/>
      <c r="ALI78" s="22"/>
      <c r="ALJ78" s="22"/>
      <c r="ALK78" s="22"/>
      <c r="ALL78" s="22"/>
      <c r="ALM78" s="22"/>
      <c r="ALN78" s="22"/>
      <c r="ALO78" s="22"/>
      <c r="ALP78" s="22"/>
      <c r="ALQ78" s="22"/>
      <c r="ALR78" s="22"/>
      <c r="ALS78" s="22"/>
      <c r="ALT78" s="22"/>
      <c r="ALU78" s="22"/>
      <c r="ALV78" s="22"/>
      <c r="ALW78" s="22"/>
      <c r="ALX78" s="22"/>
      <c r="ALY78" s="22"/>
      <c r="ALZ78" s="22"/>
      <c r="AMA78" s="22"/>
      <c r="AMB78" s="22"/>
      <c r="AMC78" s="22"/>
      <c r="AMD78" s="22"/>
      <c r="AME78" s="22"/>
      <c r="AMF78" s="22"/>
      <c r="AMG78" s="22"/>
      <c r="AMH78" s="22"/>
      <c r="AMI78" s="22"/>
      <c r="AMJ78" s="22"/>
      <c r="AMK78" s="22"/>
      <c r="AML78" s="22"/>
      <c r="AMM78" s="22"/>
      <c r="AMN78" s="22"/>
      <c r="AMO78" s="22"/>
      <c r="AMP78" s="22"/>
      <c r="AMQ78" s="22"/>
      <c r="AMR78" s="22"/>
      <c r="AMS78" s="22"/>
      <c r="AMT78" s="22"/>
      <c r="AMU78" s="22"/>
      <c r="AMV78" s="22"/>
      <c r="AMW78" s="22"/>
      <c r="AMX78" s="22"/>
      <c r="AMY78" s="22"/>
      <c r="AMZ78" s="22"/>
      <c r="ANA78" s="22"/>
      <c r="ANB78" s="22"/>
      <c r="ANC78" s="22"/>
      <c r="AND78" s="22"/>
      <c r="ANE78" s="22"/>
      <c r="ANF78" s="22"/>
      <c r="ANG78" s="22"/>
    </row>
    <row r="79" spans="1:1048" ht="21.6" thickBot="1" x14ac:dyDescent="0.35">
      <c r="A79" s="29" t="s">
        <v>97</v>
      </c>
      <c r="B79" s="9" t="s">
        <v>98</v>
      </c>
      <c r="C79" s="15" t="s">
        <v>29</v>
      </c>
      <c r="D79" s="16" t="s">
        <v>300</v>
      </c>
      <c r="E79" s="15" t="s">
        <v>78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40"/>
      <c r="AC79" s="40"/>
      <c r="AD79" s="40"/>
      <c r="AE79" s="40"/>
      <c r="AF79" s="40"/>
      <c r="AG79" s="15"/>
      <c r="AH79" s="15" t="s">
        <v>288</v>
      </c>
      <c r="AI79" s="40" t="s">
        <v>288</v>
      </c>
      <c r="AJ79" s="15" t="s">
        <v>288</v>
      </c>
      <c r="AK79" s="15" t="s">
        <v>288</v>
      </c>
      <c r="AL79" s="15"/>
      <c r="AM79" s="15"/>
      <c r="AN79" s="15"/>
      <c r="AO79" s="15"/>
      <c r="AP79" s="40"/>
      <c r="AQ79" s="40"/>
      <c r="AR79" s="40"/>
      <c r="AS79" s="40"/>
      <c r="AT79" s="40" t="s">
        <v>288</v>
      </c>
      <c r="AU79" s="40"/>
      <c r="AV79" s="40" t="s">
        <v>288</v>
      </c>
      <c r="AW79" s="40"/>
      <c r="AX79" s="40" t="s">
        <v>288</v>
      </c>
      <c r="AY79" s="15"/>
      <c r="AZ79" s="15" t="s">
        <v>288</v>
      </c>
      <c r="BA79" s="15"/>
      <c r="BB79" s="15" t="s">
        <v>288</v>
      </c>
      <c r="BC79" s="40" t="s">
        <v>288</v>
      </c>
      <c r="BD79" s="40" t="s">
        <v>288</v>
      </c>
      <c r="BE79" s="40"/>
      <c r="BF79" s="40" t="s">
        <v>288</v>
      </c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  <c r="JO79" s="22"/>
      <c r="JP79" s="22"/>
      <c r="JQ79" s="22"/>
      <c r="JR79" s="22"/>
      <c r="JS79" s="22"/>
      <c r="JT79" s="22"/>
      <c r="JU79" s="22"/>
      <c r="JV79" s="22"/>
      <c r="JW79" s="22"/>
      <c r="JX79" s="22"/>
      <c r="JY79" s="22"/>
      <c r="JZ79" s="22"/>
      <c r="KA79" s="22"/>
      <c r="KB79" s="22"/>
      <c r="KC79" s="22"/>
      <c r="KD79" s="22"/>
      <c r="KE79" s="22"/>
      <c r="KF79" s="22"/>
      <c r="KG79" s="22"/>
      <c r="KH79" s="22"/>
      <c r="KI79" s="22"/>
      <c r="KJ79" s="22"/>
      <c r="KK79" s="22"/>
      <c r="KL79" s="22"/>
      <c r="KM79" s="22"/>
      <c r="KN79" s="22"/>
      <c r="KO79" s="22"/>
      <c r="KP79" s="22"/>
      <c r="KQ79" s="22"/>
      <c r="KR79" s="22"/>
      <c r="KS79" s="22"/>
      <c r="KT79" s="22"/>
      <c r="KU79" s="22"/>
      <c r="KV79" s="22"/>
      <c r="KW79" s="22"/>
      <c r="KX79" s="22"/>
      <c r="KY79" s="22"/>
      <c r="KZ79" s="22"/>
      <c r="LA79" s="22"/>
      <c r="LB79" s="22"/>
      <c r="LC79" s="22"/>
      <c r="LD79" s="22"/>
      <c r="LE79" s="22"/>
      <c r="LF79" s="22"/>
      <c r="LG79" s="22"/>
      <c r="LH79" s="22"/>
      <c r="LI79" s="22"/>
      <c r="LJ79" s="22"/>
      <c r="LK79" s="22"/>
      <c r="LL79" s="22"/>
      <c r="LM79" s="22"/>
      <c r="LN79" s="22"/>
      <c r="LO79" s="22"/>
      <c r="LP79" s="22"/>
      <c r="LQ79" s="22"/>
      <c r="LR79" s="22"/>
      <c r="LS79" s="22"/>
      <c r="LT79" s="22"/>
      <c r="LU79" s="22"/>
      <c r="LV79" s="22"/>
      <c r="LW79" s="22"/>
      <c r="LX79" s="22"/>
      <c r="LY79" s="22"/>
      <c r="LZ79" s="22"/>
      <c r="MA79" s="22"/>
      <c r="MB79" s="22"/>
      <c r="MC79" s="22"/>
      <c r="MD79" s="22"/>
      <c r="ME79" s="22"/>
      <c r="MF79" s="22"/>
      <c r="MG79" s="22"/>
      <c r="MH79" s="22"/>
      <c r="MI79" s="22"/>
      <c r="MJ79" s="22"/>
      <c r="MK79" s="22"/>
      <c r="ML79" s="22"/>
      <c r="MM79" s="22"/>
      <c r="MN79" s="22"/>
      <c r="MO79" s="22"/>
      <c r="MP79" s="22"/>
      <c r="MQ79" s="22"/>
      <c r="MR79" s="22"/>
      <c r="MS79" s="22"/>
      <c r="MT79" s="22"/>
      <c r="MU79" s="22"/>
      <c r="MV79" s="22"/>
      <c r="MW79" s="22"/>
      <c r="MX79" s="22"/>
      <c r="MY79" s="22"/>
      <c r="MZ79" s="22"/>
      <c r="NA79" s="22"/>
      <c r="NB79" s="22"/>
      <c r="NC79" s="22"/>
      <c r="ND79" s="22"/>
      <c r="NE79" s="22"/>
      <c r="NF79" s="22"/>
      <c r="NG79" s="22"/>
      <c r="NH79" s="22"/>
      <c r="NI79" s="22"/>
      <c r="NJ79" s="22"/>
      <c r="NK79" s="22"/>
      <c r="NL79" s="22"/>
      <c r="NM79" s="22"/>
      <c r="NN79" s="22"/>
      <c r="NO79" s="22"/>
      <c r="NP79" s="22"/>
      <c r="NQ79" s="22"/>
      <c r="NR79" s="22"/>
      <c r="NS79" s="22"/>
      <c r="NT79" s="22"/>
      <c r="NU79" s="22"/>
      <c r="NV79" s="22"/>
      <c r="NW79" s="22"/>
      <c r="NX79" s="22"/>
      <c r="NY79" s="22"/>
      <c r="NZ79" s="22"/>
      <c r="OA79" s="22"/>
      <c r="OB79" s="22"/>
      <c r="OC79" s="22"/>
      <c r="OD79" s="22"/>
      <c r="OE79" s="22"/>
      <c r="OF79" s="22"/>
      <c r="OG79" s="22"/>
      <c r="OH79" s="22"/>
      <c r="OI79" s="22"/>
      <c r="OJ79" s="22"/>
      <c r="OK79" s="22"/>
      <c r="OL79" s="22"/>
      <c r="OM79" s="22"/>
      <c r="ON79" s="22"/>
      <c r="OO79" s="22"/>
      <c r="OP79" s="22"/>
      <c r="OQ79" s="22"/>
      <c r="OR79" s="22"/>
      <c r="OS79" s="22"/>
      <c r="OT79" s="22"/>
      <c r="OU79" s="22"/>
      <c r="OV79" s="22"/>
      <c r="OW79" s="22"/>
      <c r="OX79" s="22"/>
      <c r="OY79" s="22"/>
      <c r="OZ79" s="22"/>
      <c r="PA79" s="22"/>
      <c r="PB79" s="22"/>
      <c r="PC79" s="22"/>
      <c r="PD79" s="22"/>
      <c r="PE79" s="22"/>
      <c r="PF79" s="22"/>
      <c r="PG79" s="22"/>
      <c r="PH79" s="22"/>
      <c r="PI79" s="22"/>
      <c r="PJ79" s="22"/>
      <c r="PK79" s="22"/>
      <c r="PL79" s="22"/>
      <c r="PM79" s="22"/>
      <c r="PN79" s="22"/>
      <c r="PO79" s="22"/>
      <c r="PP79" s="22"/>
      <c r="PQ79" s="22"/>
      <c r="PR79" s="22"/>
      <c r="PS79" s="22"/>
      <c r="PT79" s="22"/>
      <c r="PU79" s="22"/>
      <c r="PV79" s="22"/>
      <c r="PW79" s="22"/>
      <c r="PX79" s="22"/>
      <c r="PY79" s="22"/>
      <c r="PZ79" s="22"/>
      <c r="QA79" s="22"/>
      <c r="QB79" s="22"/>
      <c r="QC79" s="22"/>
      <c r="QD79" s="22"/>
      <c r="QE79" s="22"/>
      <c r="QF79" s="22"/>
      <c r="QG79" s="22"/>
      <c r="QH79" s="22"/>
      <c r="QI79" s="22"/>
      <c r="QJ79" s="22"/>
      <c r="QK79" s="22"/>
      <c r="QL79" s="22"/>
      <c r="QM79" s="22"/>
      <c r="QN79" s="22"/>
      <c r="QO79" s="22"/>
      <c r="QP79" s="22"/>
      <c r="QQ79" s="22"/>
      <c r="QR79" s="22"/>
      <c r="QS79" s="22"/>
      <c r="QT79" s="22"/>
      <c r="QU79" s="22"/>
      <c r="QV79" s="22"/>
      <c r="QW79" s="22"/>
      <c r="QX79" s="22"/>
      <c r="QY79" s="22"/>
      <c r="QZ79" s="22"/>
      <c r="RA79" s="22"/>
      <c r="RB79" s="22"/>
      <c r="RC79" s="22"/>
      <c r="RD79" s="22"/>
      <c r="RE79" s="22"/>
      <c r="RF79" s="22"/>
      <c r="RG79" s="22"/>
      <c r="RH79" s="22"/>
      <c r="RI79" s="22"/>
      <c r="RJ79" s="22"/>
      <c r="RK79" s="22"/>
      <c r="RL79" s="22"/>
      <c r="RM79" s="22"/>
      <c r="RN79" s="22"/>
      <c r="RO79" s="22"/>
      <c r="RP79" s="22"/>
      <c r="RQ79" s="22"/>
      <c r="RR79" s="22"/>
      <c r="RS79" s="22"/>
      <c r="RT79" s="22"/>
      <c r="RU79" s="22"/>
      <c r="RV79" s="22"/>
      <c r="RW79" s="22"/>
      <c r="RX79" s="22"/>
      <c r="RY79" s="22"/>
      <c r="RZ79" s="22"/>
      <c r="SA79" s="22"/>
      <c r="SB79" s="22"/>
      <c r="SC79" s="22"/>
      <c r="SD79" s="22"/>
      <c r="SE79" s="22"/>
      <c r="SF79" s="22"/>
      <c r="SG79" s="22"/>
      <c r="SH79" s="22"/>
      <c r="SI79" s="22"/>
      <c r="SJ79" s="22"/>
      <c r="SK79" s="22"/>
      <c r="SL79" s="22"/>
      <c r="SM79" s="22"/>
      <c r="SN79" s="22"/>
      <c r="SO79" s="22"/>
      <c r="SP79" s="22"/>
      <c r="SQ79" s="22"/>
      <c r="SR79" s="22"/>
      <c r="SS79" s="22"/>
      <c r="ST79" s="22"/>
      <c r="SU79" s="22"/>
      <c r="SV79" s="22"/>
      <c r="SW79" s="22"/>
      <c r="SX79" s="22"/>
      <c r="SY79" s="22"/>
      <c r="SZ79" s="22"/>
      <c r="TA79" s="22"/>
      <c r="TB79" s="22"/>
      <c r="TC79" s="22"/>
      <c r="TD79" s="22"/>
      <c r="TE79" s="22"/>
      <c r="TF79" s="22"/>
      <c r="TG79" s="22"/>
      <c r="TH79" s="22"/>
      <c r="TI79" s="22"/>
      <c r="TJ79" s="22"/>
      <c r="TK79" s="22"/>
      <c r="TL79" s="22"/>
      <c r="TM79" s="22"/>
      <c r="TN79" s="22"/>
      <c r="TO79" s="22"/>
      <c r="TP79" s="22"/>
      <c r="TQ79" s="22"/>
      <c r="TR79" s="22"/>
      <c r="TS79" s="22"/>
      <c r="TT79" s="22"/>
      <c r="TU79" s="22"/>
      <c r="TV79" s="22"/>
      <c r="TW79" s="22"/>
      <c r="TX79" s="22"/>
      <c r="TY79" s="22"/>
      <c r="TZ79" s="22"/>
      <c r="UA79" s="22"/>
      <c r="UB79" s="22"/>
      <c r="UC79" s="22"/>
      <c r="UD79" s="22"/>
      <c r="UE79" s="22"/>
      <c r="UF79" s="22"/>
      <c r="UG79" s="22"/>
      <c r="UH79" s="22"/>
      <c r="UI79" s="22"/>
      <c r="UJ79" s="22"/>
      <c r="UK79" s="22"/>
      <c r="UL79" s="22"/>
      <c r="UM79" s="22"/>
      <c r="UN79" s="22"/>
      <c r="UO79" s="22"/>
      <c r="UP79" s="22"/>
      <c r="UQ79" s="22"/>
      <c r="UR79" s="22"/>
      <c r="US79" s="22"/>
      <c r="UT79" s="22"/>
      <c r="UU79" s="22"/>
      <c r="UV79" s="22"/>
      <c r="UW79" s="22"/>
      <c r="UX79" s="22"/>
      <c r="UY79" s="22"/>
      <c r="UZ79" s="22"/>
      <c r="VA79" s="22"/>
      <c r="VB79" s="22"/>
      <c r="VC79" s="22"/>
      <c r="VD79" s="22"/>
      <c r="VE79" s="22"/>
      <c r="VF79" s="22"/>
      <c r="VG79" s="22"/>
      <c r="VH79" s="22"/>
      <c r="VI79" s="22"/>
      <c r="VJ79" s="22"/>
      <c r="VK79" s="22"/>
      <c r="VL79" s="22"/>
      <c r="VM79" s="22"/>
      <c r="VN79" s="22"/>
      <c r="VO79" s="22"/>
      <c r="VP79" s="22"/>
      <c r="VQ79" s="22"/>
      <c r="VR79" s="22"/>
      <c r="VS79" s="22"/>
      <c r="VT79" s="22"/>
      <c r="VU79" s="22"/>
      <c r="VV79" s="22"/>
      <c r="VW79" s="22"/>
      <c r="VX79" s="22"/>
      <c r="VY79" s="22"/>
      <c r="VZ79" s="22"/>
      <c r="WA79" s="22"/>
      <c r="WB79" s="22"/>
      <c r="WC79" s="22"/>
      <c r="WD79" s="22"/>
      <c r="WE79" s="22"/>
      <c r="WF79" s="22"/>
      <c r="WG79" s="22"/>
      <c r="WH79" s="22"/>
      <c r="WI79" s="22"/>
      <c r="WJ79" s="22"/>
      <c r="WK79" s="22"/>
      <c r="WL79" s="22"/>
      <c r="WM79" s="22"/>
      <c r="WN79" s="22"/>
      <c r="WO79" s="22"/>
      <c r="WP79" s="22"/>
      <c r="WQ79" s="22"/>
      <c r="WR79" s="22"/>
      <c r="WS79" s="22"/>
      <c r="WT79" s="22"/>
      <c r="WU79" s="22"/>
      <c r="WV79" s="22"/>
      <c r="WW79" s="22"/>
      <c r="WX79" s="22"/>
      <c r="WY79" s="22"/>
      <c r="WZ79" s="22"/>
      <c r="XA79" s="22"/>
      <c r="XB79" s="22"/>
      <c r="XC79" s="22"/>
      <c r="XD79" s="22"/>
      <c r="XE79" s="22"/>
      <c r="XF79" s="22"/>
      <c r="XG79" s="22"/>
      <c r="XH79" s="22"/>
      <c r="XI79" s="22"/>
      <c r="XJ79" s="22"/>
      <c r="XK79" s="22"/>
      <c r="XL79" s="22"/>
      <c r="XM79" s="22"/>
      <c r="XN79" s="22"/>
      <c r="XO79" s="22"/>
      <c r="XP79" s="22"/>
      <c r="XQ79" s="22"/>
      <c r="XR79" s="22"/>
      <c r="XS79" s="22"/>
      <c r="XT79" s="22"/>
      <c r="XU79" s="22"/>
      <c r="XV79" s="22"/>
      <c r="XW79" s="22"/>
      <c r="XX79" s="22"/>
      <c r="XY79" s="22"/>
      <c r="XZ79" s="22"/>
      <c r="YA79" s="22"/>
      <c r="YB79" s="22"/>
      <c r="YC79" s="22"/>
      <c r="YD79" s="22"/>
      <c r="YE79" s="22"/>
      <c r="YF79" s="22"/>
      <c r="YG79" s="22"/>
      <c r="YH79" s="22"/>
      <c r="YI79" s="22"/>
      <c r="YJ79" s="22"/>
      <c r="YK79" s="22"/>
      <c r="YL79" s="22"/>
      <c r="YM79" s="22"/>
      <c r="YN79" s="22"/>
      <c r="YO79" s="22"/>
      <c r="YP79" s="22"/>
      <c r="YQ79" s="22"/>
      <c r="YR79" s="22"/>
      <c r="YS79" s="22"/>
      <c r="YT79" s="22"/>
      <c r="YU79" s="22"/>
      <c r="YV79" s="22"/>
      <c r="YW79" s="22"/>
      <c r="YX79" s="22"/>
      <c r="YY79" s="22"/>
      <c r="YZ79" s="22"/>
      <c r="ZA79" s="22"/>
      <c r="ZB79" s="22"/>
      <c r="ZC79" s="22"/>
      <c r="ZD79" s="22"/>
      <c r="ZE79" s="22"/>
      <c r="ZF79" s="22"/>
      <c r="ZG79" s="22"/>
      <c r="ZH79" s="22"/>
      <c r="ZI79" s="22"/>
      <c r="ZJ79" s="22"/>
      <c r="ZK79" s="22"/>
      <c r="ZL79" s="22"/>
      <c r="ZM79" s="22"/>
      <c r="ZN79" s="22"/>
      <c r="ZO79" s="22"/>
      <c r="ZP79" s="22"/>
      <c r="ZQ79" s="22"/>
      <c r="ZR79" s="22"/>
      <c r="ZS79" s="22"/>
      <c r="ZT79" s="22"/>
      <c r="ZU79" s="22"/>
      <c r="ZV79" s="22"/>
      <c r="ZW79" s="22"/>
      <c r="ZX79" s="22"/>
      <c r="ZY79" s="22"/>
      <c r="ZZ79" s="22"/>
      <c r="AAA79" s="22"/>
      <c r="AAB79" s="22"/>
      <c r="AAC79" s="22"/>
      <c r="AAD79" s="22"/>
      <c r="AAE79" s="22"/>
      <c r="AAF79" s="22"/>
      <c r="AAG79" s="22"/>
      <c r="AAH79" s="22"/>
      <c r="AAI79" s="22"/>
      <c r="AAJ79" s="22"/>
      <c r="AAK79" s="22"/>
      <c r="AAL79" s="22"/>
      <c r="AAM79" s="22"/>
      <c r="AAN79" s="22"/>
      <c r="AAO79" s="22"/>
      <c r="AAP79" s="22"/>
      <c r="AAQ79" s="22"/>
      <c r="AAR79" s="22"/>
      <c r="AAS79" s="22"/>
      <c r="AAT79" s="22"/>
      <c r="AAU79" s="22"/>
      <c r="AAV79" s="22"/>
      <c r="AAW79" s="22"/>
      <c r="AAX79" s="22"/>
      <c r="AAY79" s="22"/>
      <c r="AAZ79" s="22"/>
      <c r="ABA79" s="22"/>
      <c r="ABB79" s="22"/>
      <c r="ABC79" s="22"/>
      <c r="ABD79" s="22"/>
      <c r="ABE79" s="22"/>
      <c r="ABF79" s="22"/>
      <c r="ABG79" s="22"/>
      <c r="ABH79" s="22"/>
      <c r="ABI79" s="22"/>
      <c r="ABJ79" s="22"/>
      <c r="ABK79" s="22"/>
      <c r="ABL79" s="22"/>
      <c r="ABM79" s="22"/>
      <c r="ABN79" s="22"/>
      <c r="ABO79" s="22"/>
      <c r="ABP79" s="22"/>
      <c r="ABQ79" s="22"/>
      <c r="ABR79" s="22"/>
      <c r="ABS79" s="22"/>
      <c r="ABT79" s="22"/>
      <c r="ABU79" s="22"/>
      <c r="ABV79" s="22"/>
      <c r="ABW79" s="22"/>
      <c r="ABX79" s="22"/>
      <c r="ABY79" s="22"/>
      <c r="ABZ79" s="22"/>
      <c r="ACA79" s="22"/>
      <c r="ACB79" s="22"/>
      <c r="ACC79" s="22"/>
      <c r="ACD79" s="22"/>
      <c r="ACE79" s="22"/>
      <c r="ACF79" s="22"/>
      <c r="ACG79" s="22"/>
      <c r="ACH79" s="22"/>
      <c r="ACI79" s="22"/>
      <c r="ACJ79" s="22"/>
      <c r="ACK79" s="22"/>
      <c r="ACL79" s="22"/>
      <c r="ACM79" s="22"/>
      <c r="ACN79" s="22"/>
      <c r="ACO79" s="22"/>
      <c r="ACP79" s="22"/>
      <c r="ACQ79" s="22"/>
      <c r="ACR79" s="22"/>
      <c r="ACS79" s="22"/>
      <c r="ACT79" s="22"/>
      <c r="ACU79" s="22"/>
      <c r="ACV79" s="22"/>
      <c r="ACW79" s="22"/>
      <c r="ACX79" s="22"/>
      <c r="ACY79" s="22"/>
      <c r="ACZ79" s="22"/>
      <c r="ADA79" s="22"/>
      <c r="ADB79" s="22"/>
      <c r="ADC79" s="22"/>
      <c r="ADD79" s="22"/>
      <c r="ADE79" s="22"/>
      <c r="ADF79" s="22"/>
      <c r="ADG79" s="22"/>
      <c r="ADH79" s="22"/>
      <c r="ADI79" s="22"/>
      <c r="ADJ79" s="22"/>
      <c r="ADK79" s="22"/>
      <c r="ADL79" s="22"/>
      <c r="ADM79" s="22"/>
      <c r="ADN79" s="22"/>
      <c r="ADO79" s="22"/>
      <c r="ADP79" s="22"/>
      <c r="ADQ79" s="22"/>
      <c r="ADR79" s="22"/>
      <c r="ADS79" s="22"/>
      <c r="ADT79" s="22"/>
      <c r="ADU79" s="22"/>
      <c r="ADV79" s="22"/>
      <c r="ADW79" s="22"/>
      <c r="ADX79" s="22"/>
      <c r="ADY79" s="22"/>
      <c r="ADZ79" s="22"/>
      <c r="AEA79" s="22"/>
      <c r="AEB79" s="22"/>
      <c r="AEC79" s="22"/>
      <c r="AED79" s="22"/>
      <c r="AEE79" s="22"/>
      <c r="AEF79" s="22"/>
      <c r="AEG79" s="22"/>
      <c r="AEH79" s="22"/>
      <c r="AEI79" s="22"/>
      <c r="AEJ79" s="22"/>
      <c r="AEK79" s="22"/>
      <c r="AEL79" s="22"/>
      <c r="AEM79" s="22"/>
      <c r="AEN79" s="22"/>
      <c r="AEO79" s="22"/>
      <c r="AEP79" s="22"/>
      <c r="AEQ79" s="22"/>
      <c r="AER79" s="22"/>
      <c r="AES79" s="22"/>
      <c r="AET79" s="22"/>
      <c r="AEU79" s="22"/>
      <c r="AEV79" s="22"/>
      <c r="AEW79" s="22"/>
      <c r="AEX79" s="22"/>
      <c r="AEY79" s="22"/>
      <c r="AEZ79" s="22"/>
      <c r="AFA79" s="22"/>
      <c r="AFB79" s="22"/>
      <c r="AFC79" s="22"/>
      <c r="AFD79" s="22"/>
      <c r="AFE79" s="22"/>
      <c r="AFF79" s="22"/>
      <c r="AFG79" s="22"/>
      <c r="AFH79" s="22"/>
      <c r="AFI79" s="22"/>
      <c r="AFJ79" s="22"/>
      <c r="AFK79" s="22"/>
      <c r="AFL79" s="22"/>
      <c r="AFM79" s="22"/>
      <c r="AFN79" s="22"/>
      <c r="AFO79" s="22"/>
      <c r="AFP79" s="22"/>
      <c r="AFQ79" s="22"/>
      <c r="AFR79" s="22"/>
      <c r="AFS79" s="22"/>
      <c r="AFT79" s="22"/>
      <c r="AFU79" s="22"/>
      <c r="AFV79" s="22"/>
      <c r="AFW79" s="22"/>
      <c r="AFX79" s="22"/>
      <c r="AFY79" s="22"/>
      <c r="AFZ79" s="22"/>
      <c r="AGA79" s="22"/>
      <c r="AGB79" s="22"/>
      <c r="AGC79" s="22"/>
      <c r="AGD79" s="22"/>
      <c r="AGE79" s="22"/>
      <c r="AGF79" s="22"/>
      <c r="AGG79" s="22"/>
      <c r="AGH79" s="22"/>
      <c r="AGI79" s="22"/>
      <c r="AGJ79" s="22"/>
      <c r="AGK79" s="22"/>
      <c r="AGL79" s="22"/>
      <c r="AGM79" s="22"/>
      <c r="AGN79" s="22"/>
      <c r="AGO79" s="22"/>
      <c r="AGP79" s="22"/>
      <c r="AGQ79" s="22"/>
      <c r="AGR79" s="22"/>
      <c r="AGS79" s="22"/>
      <c r="AGT79" s="22"/>
      <c r="AGU79" s="22"/>
      <c r="AGV79" s="22"/>
      <c r="AGW79" s="22"/>
      <c r="AGX79" s="22"/>
      <c r="AGY79" s="22"/>
      <c r="AGZ79" s="22"/>
      <c r="AHA79" s="22"/>
      <c r="AHB79" s="22"/>
      <c r="AHC79" s="22"/>
      <c r="AHD79" s="22"/>
      <c r="AHE79" s="22"/>
      <c r="AHF79" s="22"/>
      <c r="AHG79" s="22"/>
      <c r="AHH79" s="22"/>
      <c r="AHI79" s="22"/>
      <c r="AHJ79" s="22"/>
      <c r="AHK79" s="22"/>
      <c r="AHL79" s="22"/>
      <c r="AHM79" s="22"/>
      <c r="AHN79" s="22"/>
      <c r="AHO79" s="22"/>
      <c r="AHP79" s="22"/>
      <c r="AHQ79" s="22"/>
      <c r="AHR79" s="22"/>
      <c r="AHS79" s="22"/>
      <c r="AHT79" s="22"/>
      <c r="AHU79" s="22"/>
      <c r="AHV79" s="22"/>
      <c r="AHW79" s="22"/>
      <c r="AHX79" s="22"/>
      <c r="AHY79" s="22"/>
      <c r="AHZ79" s="22"/>
      <c r="AIA79" s="22"/>
      <c r="AIB79" s="22"/>
      <c r="AIC79" s="22"/>
      <c r="AID79" s="22"/>
      <c r="AIE79" s="22"/>
      <c r="AIF79" s="22"/>
      <c r="AIG79" s="22"/>
      <c r="AIH79" s="22"/>
      <c r="AII79" s="22"/>
      <c r="AIJ79" s="22"/>
      <c r="AIK79" s="22"/>
      <c r="AIL79" s="22"/>
      <c r="AIM79" s="22"/>
      <c r="AIN79" s="22"/>
      <c r="AIO79" s="22"/>
      <c r="AIP79" s="22"/>
      <c r="AIQ79" s="22"/>
      <c r="AIR79" s="22"/>
      <c r="AIS79" s="22"/>
      <c r="AIT79" s="22"/>
      <c r="AIU79" s="22"/>
      <c r="AIV79" s="22"/>
      <c r="AIW79" s="22"/>
      <c r="AIX79" s="22"/>
      <c r="AIY79" s="22"/>
      <c r="AIZ79" s="22"/>
      <c r="AJA79" s="22"/>
      <c r="AJB79" s="22"/>
      <c r="AJC79" s="22"/>
      <c r="AJD79" s="22"/>
      <c r="AJE79" s="22"/>
      <c r="AJF79" s="22"/>
      <c r="AJG79" s="22"/>
      <c r="AJH79" s="22"/>
      <c r="AJI79" s="22"/>
      <c r="AJJ79" s="22"/>
      <c r="AJK79" s="22"/>
      <c r="AJL79" s="22"/>
      <c r="AJM79" s="22"/>
      <c r="AJN79" s="22"/>
      <c r="AJO79" s="22"/>
      <c r="AJP79" s="22"/>
      <c r="AJQ79" s="22"/>
      <c r="AJR79" s="22"/>
      <c r="AJS79" s="22"/>
      <c r="AJT79" s="22"/>
      <c r="AJU79" s="22"/>
      <c r="AJV79" s="22"/>
      <c r="AJW79" s="22"/>
      <c r="AJX79" s="22"/>
      <c r="AJY79" s="22"/>
      <c r="AJZ79" s="22"/>
      <c r="AKA79" s="22"/>
      <c r="AKB79" s="22"/>
      <c r="AKC79" s="22"/>
      <c r="AKD79" s="22"/>
      <c r="AKE79" s="22"/>
      <c r="AKF79" s="22"/>
      <c r="AKG79" s="22"/>
      <c r="AKH79" s="22"/>
      <c r="AKI79" s="22"/>
      <c r="AKJ79" s="22"/>
      <c r="AKK79" s="22"/>
      <c r="AKL79" s="22"/>
      <c r="AKM79" s="22"/>
      <c r="AKN79" s="22"/>
      <c r="AKO79" s="22"/>
      <c r="AKP79" s="22"/>
      <c r="AKQ79" s="22"/>
      <c r="AKR79" s="22"/>
      <c r="AKS79" s="22"/>
      <c r="AKT79" s="22"/>
      <c r="AKU79" s="22"/>
      <c r="AKV79" s="22"/>
      <c r="AKW79" s="22"/>
      <c r="AKX79" s="22"/>
      <c r="AKY79" s="22"/>
      <c r="AKZ79" s="22"/>
      <c r="ALA79" s="22"/>
      <c r="ALB79" s="22"/>
      <c r="ALC79" s="22"/>
      <c r="ALD79" s="22"/>
      <c r="ALE79" s="22"/>
      <c r="ALF79" s="22"/>
      <c r="ALG79" s="22"/>
      <c r="ALH79" s="22"/>
      <c r="ALI79" s="22"/>
      <c r="ALJ79" s="22"/>
      <c r="ALK79" s="22"/>
      <c r="ALL79" s="22"/>
      <c r="ALM79" s="22"/>
      <c r="ALN79" s="22"/>
      <c r="ALO79" s="22"/>
      <c r="ALP79" s="22"/>
      <c r="ALQ79" s="22"/>
      <c r="ALR79" s="22"/>
      <c r="ALS79" s="22"/>
      <c r="ALT79" s="22"/>
      <c r="ALU79" s="22"/>
      <c r="ALV79" s="22"/>
      <c r="ALW79" s="22"/>
      <c r="ALX79" s="22"/>
      <c r="ALY79" s="22"/>
      <c r="ALZ79" s="22"/>
      <c r="AMA79" s="22"/>
      <c r="AMB79" s="22"/>
      <c r="AMC79" s="22"/>
      <c r="AMD79" s="22"/>
      <c r="AME79" s="22"/>
      <c r="AMF79" s="22"/>
      <c r="AMG79" s="22"/>
      <c r="AMH79" s="22"/>
      <c r="AMI79" s="22"/>
      <c r="AMJ79" s="22"/>
      <c r="AMK79" s="22"/>
      <c r="AML79" s="22"/>
      <c r="AMM79" s="22"/>
      <c r="AMN79" s="22"/>
      <c r="AMO79" s="22"/>
      <c r="AMP79" s="22"/>
      <c r="AMQ79" s="22"/>
      <c r="AMR79" s="22"/>
      <c r="AMS79" s="22"/>
      <c r="AMT79" s="22"/>
      <c r="AMU79" s="22"/>
      <c r="AMV79" s="22"/>
      <c r="AMW79" s="22"/>
      <c r="AMX79" s="22"/>
      <c r="AMY79" s="22"/>
      <c r="AMZ79" s="22"/>
      <c r="ANA79" s="22"/>
      <c r="ANB79" s="22"/>
      <c r="ANC79" s="22"/>
      <c r="AND79" s="22"/>
      <c r="ANE79" s="22"/>
      <c r="ANF79" s="22"/>
      <c r="ANG79" s="22"/>
    </row>
    <row r="80" spans="1:1048" ht="21.6" thickBot="1" x14ac:dyDescent="0.35">
      <c r="A80" s="29" t="s">
        <v>94</v>
      </c>
      <c r="B80" s="9" t="s">
        <v>95</v>
      </c>
      <c r="C80" s="9" t="s">
        <v>55</v>
      </c>
      <c r="D80" s="10" t="s">
        <v>96</v>
      </c>
      <c r="E80" s="9" t="s">
        <v>5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34"/>
      <c r="AC80" s="34"/>
      <c r="AD80" s="34"/>
      <c r="AE80" s="34"/>
      <c r="AF80" s="34"/>
      <c r="AG80" s="9"/>
      <c r="AH80" s="9"/>
      <c r="AI80" s="34"/>
      <c r="AJ80" s="9"/>
      <c r="AK80" s="9"/>
      <c r="AL80" s="9"/>
      <c r="AM80" s="9"/>
      <c r="AN80" s="9"/>
      <c r="AO80" s="9"/>
      <c r="AP80" s="34"/>
      <c r="AQ80" s="34"/>
      <c r="AR80" s="34"/>
      <c r="AS80" s="34"/>
      <c r="AT80" s="34"/>
      <c r="AU80" s="34"/>
      <c r="AV80" s="34"/>
      <c r="AW80" s="34"/>
      <c r="AX80" s="34"/>
      <c r="AY80" s="9"/>
      <c r="AZ80" s="9"/>
      <c r="BA80" s="9"/>
      <c r="BB80" s="9"/>
      <c r="BC80" s="34"/>
      <c r="BD80" s="34"/>
      <c r="BE80" s="34"/>
      <c r="BF80" s="34"/>
    </row>
    <row r="81" spans="1:1048" s="22" customFormat="1" ht="21.6" thickBot="1" x14ac:dyDescent="0.35">
      <c r="A81" s="29" t="s">
        <v>314</v>
      </c>
      <c r="B81" s="9" t="s">
        <v>308</v>
      </c>
      <c r="C81" s="15" t="s">
        <v>33</v>
      </c>
      <c r="D81" s="16" t="s">
        <v>364</v>
      </c>
      <c r="E81" s="15" t="s">
        <v>313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40"/>
      <c r="AC81" s="40"/>
      <c r="AD81" s="40"/>
      <c r="AE81" s="40"/>
      <c r="AF81" s="40"/>
      <c r="AG81" s="15"/>
      <c r="AH81" s="15"/>
      <c r="AI81" s="40"/>
      <c r="AJ81" s="15"/>
      <c r="AK81" s="15"/>
      <c r="AL81" s="15"/>
      <c r="AM81" s="15"/>
      <c r="AN81" s="15"/>
      <c r="AO81" s="15"/>
      <c r="AP81" s="40"/>
      <c r="AQ81" s="40"/>
      <c r="AR81" s="40"/>
      <c r="AS81" s="40"/>
      <c r="AT81" s="40"/>
      <c r="AU81" s="40"/>
      <c r="AV81" s="40"/>
      <c r="AW81" s="40"/>
      <c r="AX81" s="40"/>
      <c r="AY81" s="15"/>
      <c r="AZ81" s="15"/>
      <c r="BA81" s="15"/>
      <c r="BB81" s="15" t="s">
        <v>288</v>
      </c>
      <c r="BC81" s="40"/>
      <c r="BD81" s="40"/>
      <c r="BE81" s="40"/>
      <c r="BF81" s="40"/>
      <c r="ANH81"/>
    </row>
    <row r="82" spans="1:1048" ht="21.6" thickBot="1" x14ac:dyDescent="0.35">
      <c r="A82" s="29" t="s">
        <v>116</v>
      </c>
      <c r="B82" s="9" t="s">
        <v>117</v>
      </c>
      <c r="C82" s="15" t="s">
        <v>118</v>
      </c>
      <c r="D82" s="16" t="s">
        <v>352</v>
      </c>
      <c r="E82" s="15" t="s">
        <v>119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40"/>
      <c r="AC82" s="40"/>
      <c r="AD82" s="40"/>
      <c r="AE82" s="40"/>
      <c r="AF82" s="40"/>
      <c r="AG82" s="15"/>
      <c r="AH82" s="15"/>
      <c r="AI82" s="40"/>
      <c r="AJ82" s="15"/>
      <c r="AK82" s="15"/>
      <c r="AL82" s="15"/>
      <c r="AM82" s="15"/>
      <c r="AN82" s="15"/>
      <c r="AO82" s="15"/>
      <c r="AP82" s="40"/>
      <c r="AQ82" s="40"/>
      <c r="AR82" s="40"/>
      <c r="AS82" s="40"/>
      <c r="AT82" s="40"/>
      <c r="AU82" s="40"/>
      <c r="AV82" s="40"/>
      <c r="AW82" s="40"/>
      <c r="AX82" s="40"/>
      <c r="AY82" s="15"/>
      <c r="AZ82" s="15"/>
      <c r="BA82" s="15"/>
      <c r="BB82" s="15"/>
      <c r="BC82" s="40"/>
      <c r="BD82" s="40"/>
      <c r="BE82" s="40"/>
      <c r="BF82" s="40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  <c r="JO82" s="22"/>
      <c r="JP82" s="22"/>
      <c r="JQ82" s="22"/>
      <c r="JR82" s="22"/>
      <c r="JS82" s="22"/>
      <c r="JT82" s="22"/>
      <c r="JU82" s="22"/>
      <c r="JV82" s="22"/>
      <c r="JW82" s="22"/>
      <c r="JX82" s="22"/>
      <c r="JY82" s="22"/>
      <c r="JZ82" s="22"/>
      <c r="KA82" s="22"/>
      <c r="KB82" s="22"/>
      <c r="KC82" s="22"/>
      <c r="KD82" s="22"/>
      <c r="KE82" s="22"/>
      <c r="KF82" s="22"/>
      <c r="KG82" s="22"/>
      <c r="KH82" s="22"/>
      <c r="KI82" s="22"/>
      <c r="KJ82" s="22"/>
      <c r="KK82" s="22"/>
      <c r="KL82" s="22"/>
      <c r="KM82" s="22"/>
      <c r="KN82" s="22"/>
      <c r="KO82" s="22"/>
      <c r="KP82" s="22"/>
      <c r="KQ82" s="22"/>
      <c r="KR82" s="22"/>
      <c r="KS82" s="22"/>
      <c r="KT82" s="22"/>
      <c r="KU82" s="22"/>
      <c r="KV82" s="22"/>
      <c r="KW82" s="22"/>
      <c r="KX82" s="22"/>
      <c r="KY82" s="22"/>
      <c r="KZ82" s="22"/>
      <c r="LA82" s="22"/>
      <c r="LB82" s="22"/>
      <c r="LC82" s="22"/>
      <c r="LD82" s="22"/>
      <c r="LE82" s="22"/>
      <c r="LF82" s="22"/>
      <c r="LG82" s="22"/>
      <c r="LH82" s="22"/>
      <c r="LI82" s="22"/>
      <c r="LJ82" s="22"/>
      <c r="LK82" s="22"/>
      <c r="LL82" s="22"/>
      <c r="LM82" s="22"/>
      <c r="LN82" s="22"/>
      <c r="LO82" s="22"/>
      <c r="LP82" s="22"/>
      <c r="LQ82" s="22"/>
      <c r="LR82" s="22"/>
      <c r="LS82" s="22"/>
      <c r="LT82" s="22"/>
      <c r="LU82" s="22"/>
      <c r="LV82" s="22"/>
      <c r="LW82" s="22"/>
      <c r="LX82" s="22"/>
      <c r="LY82" s="22"/>
      <c r="LZ82" s="22"/>
      <c r="MA82" s="22"/>
      <c r="MB82" s="22"/>
      <c r="MC82" s="22"/>
      <c r="MD82" s="22"/>
      <c r="ME82" s="22"/>
      <c r="MF82" s="22"/>
      <c r="MG82" s="22"/>
      <c r="MH82" s="22"/>
      <c r="MI82" s="22"/>
      <c r="MJ82" s="22"/>
      <c r="MK82" s="22"/>
      <c r="ML82" s="22"/>
      <c r="MM82" s="22"/>
      <c r="MN82" s="22"/>
      <c r="MO82" s="22"/>
      <c r="MP82" s="22"/>
      <c r="MQ82" s="22"/>
      <c r="MR82" s="22"/>
      <c r="MS82" s="22"/>
      <c r="MT82" s="22"/>
      <c r="MU82" s="22"/>
      <c r="MV82" s="22"/>
      <c r="MW82" s="22"/>
      <c r="MX82" s="22"/>
      <c r="MY82" s="22"/>
      <c r="MZ82" s="22"/>
      <c r="NA82" s="22"/>
      <c r="NB82" s="22"/>
      <c r="NC82" s="22"/>
      <c r="ND82" s="22"/>
      <c r="NE82" s="22"/>
      <c r="NF82" s="22"/>
      <c r="NG82" s="22"/>
      <c r="NH82" s="22"/>
      <c r="NI82" s="22"/>
      <c r="NJ82" s="22"/>
      <c r="NK82" s="22"/>
      <c r="NL82" s="22"/>
      <c r="NM82" s="22"/>
      <c r="NN82" s="22"/>
      <c r="NO82" s="22"/>
      <c r="NP82" s="22"/>
      <c r="NQ82" s="22"/>
      <c r="NR82" s="22"/>
      <c r="NS82" s="22"/>
      <c r="NT82" s="22"/>
      <c r="NU82" s="22"/>
      <c r="NV82" s="22"/>
      <c r="NW82" s="22"/>
      <c r="NX82" s="22"/>
      <c r="NY82" s="22"/>
      <c r="NZ82" s="22"/>
      <c r="OA82" s="22"/>
      <c r="OB82" s="22"/>
      <c r="OC82" s="22"/>
      <c r="OD82" s="22"/>
      <c r="OE82" s="22"/>
      <c r="OF82" s="22"/>
      <c r="OG82" s="22"/>
      <c r="OH82" s="22"/>
      <c r="OI82" s="22"/>
      <c r="OJ82" s="22"/>
      <c r="OK82" s="22"/>
      <c r="OL82" s="22"/>
      <c r="OM82" s="22"/>
      <c r="ON82" s="22"/>
      <c r="OO82" s="22"/>
      <c r="OP82" s="22"/>
      <c r="OQ82" s="22"/>
      <c r="OR82" s="22"/>
      <c r="OS82" s="22"/>
      <c r="OT82" s="22"/>
      <c r="OU82" s="22"/>
      <c r="OV82" s="22"/>
      <c r="OW82" s="22"/>
      <c r="OX82" s="22"/>
      <c r="OY82" s="22"/>
      <c r="OZ82" s="22"/>
      <c r="PA82" s="22"/>
      <c r="PB82" s="22"/>
      <c r="PC82" s="22"/>
      <c r="PD82" s="22"/>
      <c r="PE82" s="22"/>
      <c r="PF82" s="22"/>
      <c r="PG82" s="22"/>
      <c r="PH82" s="22"/>
      <c r="PI82" s="22"/>
      <c r="PJ82" s="22"/>
      <c r="PK82" s="22"/>
      <c r="PL82" s="22"/>
      <c r="PM82" s="22"/>
      <c r="PN82" s="22"/>
      <c r="PO82" s="22"/>
      <c r="PP82" s="22"/>
      <c r="PQ82" s="22"/>
      <c r="PR82" s="22"/>
      <c r="PS82" s="22"/>
      <c r="PT82" s="22"/>
      <c r="PU82" s="22"/>
      <c r="PV82" s="22"/>
      <c r="PW82" s="22"/>
      <c r="PX82" s="22"/>
      <c r="PY82" s="22"/>
      <c r="PZ82" s="22"/>
      <c r="QA82" s="22"/>
      <c r="QB82" s="22"/>
      <c r="QC82" s="22"/>
      <c r="QD82" s="22"/>
      <c r="QE82" s="22"/>
      <c r="QF82" s="22"/>
      <c r="QG82" s="22"/>
      <c r="QH82" s="22"/>
      <c r="QI82" s="22"/>
      <c r="QJ82" s="22"/>
      <c r="QK82" s="22"/>
      <c r="QL82" s="22"/>
      <c r="QM82" s="22"/>
      <c r="QN82" s="22"/>
      <c r="QO82" s="22"/>
      <c r="QP82" s="22"/>
      <c r="QQ82" s="22"/>
      <c r="QR82" s="22"/>
      <c r="QS82" s="22"/>
      <c r="QT82" s="22"/>
      <c r="QU82" s="22"/>
      <c r="QV82" s="22"/>
      <c r="QW82" s="22"/>
      <c r="QX82" s="22"/>
      <c r="QY82" s="22"/>
      <c r="QZ82" s="22"/>
      <c r="RA82" s="22"/>
      <c r="RB82" s="22"/>
      <c r="RC82" s="22"/>
      <c r="RD82" s="22"/>
      <c r="RE82" s="22"/>
      <c r="RF82" s="22"/>
      <c r="RG82" s="22"/>
      <c r="RH82" s="22"/>
      <c r="RI82" s="22"/>
      <c r="RJ82" s="22"/>
      <c r="RK82" s="22"/>
      <c r="RL82" s="22"/>
      <c r="RM82" s="22"/>
      <c r="RN82" s="22"/>
      <c r="RO82" s="22"/>
      <c r="RP82" s="22"/>
      <c r="RQ82" s="22"/>
      <c r="RR82" s="22"/>
      <c r="RS82" s="22"/>
      <c r="RT82" s="22"/>
      <c r="RU82" s="22"/>
      <c r="RV82" s="22"/>
      <c r="RW82" s="22"/>
      <c r="RX82" s="22"/>
      <c r="RY82" s="22"/>
      <c r="RZ82" s="22"/>
      <c r="SA82" s="22"/>
      <c r="SB82" s="22"/>
      <c r="SC82" s="22"/>
      <c r="SD82" s="22"/>
      <c r="SE82" s="22"/>
      <c r="SF82" s="22"/>
      <c r="SG82" s="22"/>
      <c r="SH82" s="22"/>
      <c r="SI82" s="22"/>
      <c r="SJ82" s="22"/>
      <c r="SK82" s="22"/>
      <c r="SL82" s="22"/>
      <c r="SM82" s="22"/>
      <c r="SN82" s="22"/>
      <c r="SO82" s="22"/>
      <c r="SP82" s="22"/>
      <c r="SQ82" s="22"/>
      <c r="SR82" s="22"/>
      <c r="SS82" s="22"/>
      <c r="ST82" s="22"/>
      <c r="SU82" s="22"/>
      <c r="SV82" s="22"/>
      <c r="SW82" s="22"/>
      <c r="SX82" s="22"/>
      <c r="SY82" s="22"/>
      <c r="SZ82" s="22"/>
      <c r="TA82" s="22"/>
      <c r="TB82" s="22"/>
      <c r="TC82" s="22"/>
      <c r="TD82" s="22"/>
      <c r="TE82" s="22"/>
      <c r="TF82" s="22"/>
      <c r="TG82" s="22"/>
      <c r="TH82" s="22"/>
      <c r="TI82" s="22"/>
      <c r="TJ82" s="22"/>
      <c r="TK82" s="22"/>
      <c r="TL82" s="22"/>
      <c r="TM82" s="22"/>
      <c r="TN82" s="22"/>
      <c r="TO82" s="22"/>
      <c r="TP82" s="22"/>
      <c r="TQ82" s="22"/>
      <c r="TR82" s="22"/>
      <c r="TS82" s="22"/>
      <c r="TT82" s="22"/>
      <c r="TU82" s="22"/>
      <c r="TV82" s="22"/>
      <c r="TW82" s="22"/>
      <c r="TX82" s="22"/>
      <c r="TY82" s="22"/>
      <c r="TZ82" s="22"/>
      <c r="UA82" s="22"/>
      <c r="UB82" s="22"/>
      <c r="UC82" s="22"/>
      <c r="UD82" s="22"/>
      <c r="UE82" s="22"/>
      <c r="UF82" s="22"/>
      <c r="UG82" s="22"/>
      <c r="UH82" s="22"/>
      <c r="UI82" s="22"/>
      <c r="UJ82" s="22"/>
      <c r="UK82" s="22"/>
      <c r="UL82" s="22"/>
      <c r="UM82" s="22"/>
      <c r="UN82" s="22"/>
      <c r="UO82" s="22"/>
      <c r="UP82" s="22"/>
      <c r="UQ82" s="22"/>
      <c r="UR82" s="22"/>
      <c r="US82" s="22"/>
      <c r="UT82" s="22"/>
      <c r="UU82" s="22"/>
      <c r="UV82" s="22"/>
      <c r="UW82" s="22"/>
      <c r="UX82" s="22"/>
      <c r="UY82" s="22"/>
      <c r="UZ82" s="22"/>
      <c r="VA82" s="22"/>
      <c r="VB82" s="22"/>
      <c r="VC82" s="22"/>
      <c r="VD82" s="22"/>
      <c r="VE82" s="22"/>
      <c r="VF82" s="22"/>
      <c r="VG82" s="22"/>
      <c r="VH82" s="22"/>
      <c r="VI82" s="22"/>
      <c r="VJ82" s="22"/>
      <c r="VK82" s="22"/>
      <c r="VL82" s="22"/>
      <c r="VM82" s="22"/>
      <c r="VN82" s="22"/>
      <c r="VO82" s="22"/>
      <c r="VP82" s="22"/>
      <c r="VQ82" s="22"/>
      <c r="VR82" s="22"/>
      <c r="VS82" s="22"/>
      <c r="VT82" s="22"/>
      <c r="VU82" s="22"/>
      <c r="VV82" s="22"/>
      <c r="VW82" s="22"/>
      <c r="VX82" s="22"/>
      <c r="VY82" s="22"/>
      <c r="VZ82" s="22"/>
      <c r="WA82" s="22"/>
      <c r="WB82" s="22"/>
      <c r="WC82" s="22"/>
      <c r="WD82" s="22"/>
      <c r="WE82" s="22"/>
      <c r="WF82" s="22"/>
      <c r="WG82" s="22"/>
      <c r="WH82" s="22"/>
      <c r="WI82" s="22"/>
      <c r="WJ82" s="22"/>
      <c r="WK82" s="22"/>
      <c r="WL82" s="22"/>
      <c r="WM82" s="22"/>
      <c r="WN82" s="22"/>
      <c r="WO82" s="22"/>
      <c r="WP82" s="22"/>
      <c r="WQ82" s="22"/>
      <c r="WR82" s="22"/>
      <c r="WS82" s="22"/>
      <c r="WT82" s="22"/>
      <c r="WU82" s="22"/>
      <c r="WV82" s="22"/>
      <c r="WW82" s="22"/>
      <c r="WX82" s="22"/>
      <c r="WY82" s="22"/>
      <c r="WZ82" s="22"/>
      <c r="XA82" s="22"/>
      <c r="XB82" s="22"/>
      <c r="XC82" s="22"/>
      <c r="XD82" s="22"/>
      <c r="XE82" s="22"/>
      <c r="XF82" s="22"/>
      <c r="XG82" s="22"/>
      <c r="XH82" s="22"/>
      <c r="XI82" s="22"/>
      <c r="XJ82" s="22"/>
      <c r="XK82" s="22"/>
      <c r="XL82" s="22"/>
      <c r="XM82" s="22"/>
      <c r="XN82" s="22"/>
      <c r="XO82" s="22"/>
      <c r="XP82" s="22"/>
      <c r="XQ82" s="22"/>
      <c r="XR82" s="22"/>
      <c r="XS82" s="22"/>
      <c r="XT82" s="22"/>
      <c r="XU82" s="22"/>
      <c r="XV82" s="22"/>
      <c r="XW82" s="22"/>
      <c r="XX82" s="22"/>
      <c r="XY82" s="22"/>
      <c r="XZ82" s="22"/>
      <c r="YA82" s="22"/>
      <c r="YB82" s="22"/>
      <c r="YC82" s="22"/>
      <c r="YD82" s="22"/>
      <c r="YE82" s="22"/>
      <c r="YF82" s="22"/>
      <c r="YG82" s="22"/>
      <c r="YH82" s="22"/>
      <c r="YI82" s="22"/>
      <c r="YJ82" s="22"/>
      <c r="YK82" s="22"/>
      <c r="YL82" s="22"/>
      <c r="YM82" s="22"/>
      <c r="YN82" s="22"/>
      <c r="YO82" s="22"/>
      <c r="YP82" s="22"/>
      <c r="YQ82" s="22"/>
      <c r="YR82" s="22"/>
      <c r="YS82" s="22"/>
      <c r="YT82" s="22"/>
      <c r="YU82" s="22"/>
      <c r="YV82" s="22"/>
      <c r="YW82" s="22"/>
      <c r="YX82" s="22"/>
      <c r="YY82" s="22"/>
      <c r="YZ82" s="22"/>
      <c r="ZA82" s="22"/>
      <c r="ZB82" s="22"/>
      <c r="ZC82" s="22"/>
      <c r="ZD82" s="22"/>
      <c r="ZE82" s="22"/>
      <c r="ZF82" s="22"/>
      <c r="ZG82" s="22"/>
      <c r="ZH82" s="22"/>
      <c r="ZI82" s="22"/>
      <c r="ZJ82" s="22"/>
      <c r="ZK82" s="22"/>
      <c r="ZL82" s="22"/>
      <c r="ZM82" s="22"/>
      <c r="ZN82" s="22"/>
      <c r="ZO82" s="22"/>
      <c r="ZP82" s="22"/>
      <c r="ZQ82" s="22"/>
      <c r="ZR82" s="22"/>
      <c r="ZS82" s="22"/>
      <c r="ZT82" s="22"/>
      <c r="ZU82" s="22"/>
      <c r="ZV82" s="22"/>
      <c r="ZW82" s="22"/>
      <c r="ZX82" s="22"/>
      <c r="ZY82" s="22"/>
      <c r="ZZ82" s="22"/>
      <c r="AAA82" s="22"/>
      <c r="AAB82" s="22"/>
      <c r="AAC82" s="22"/>
      <c r="AAD82" s="22"/>
      <c r="AAE82" s="22"/>
      <c r="AAF82" s="22"/>
      <c r="AAG82" s="22"/>
      <c r="AAH82" s="22"/>
      <c r="AAI82" s="22"/>
      <c r="AAJ82" s="22"/>
      <c r="AAK82" s="22"/>
      <c r="AAL82" s="22"/>
      <c r="AAM82" s="22"/>
      <c r="AAN82" s="22"/>
      <c r="AAO82" s="22"/>
      <c r="AAP82" s="22"/>
      <c r="AAQ82" s="22"/>
      <c r="AAR82" s="22"/>
      <c r="AAS82" s="22"/>
      <c r="AAT82" s="22"/>
      <c r="AAU82" s="22"/>
      <c r="AAV82" s="22"/>
      <c r="AAW82" s="22"/>
      <c r="AAX82" s="22"/>
      <c r="AAY82" s="22"/>
      <c r="AAZ82" s="22"/>
      <c r="ABA82" s="22"/>
      <c r="ABB82" s="22"/>
      <c r="ABC82" s="22"/>
      <c r="ABD82" s="22"/>
      <c r="ABE82" s="22"/>
      <c r="ABF82" s="22"/>
      <c r="ABG82" s="22"/>
      <c r="ABH82" s="22"/>
      <c r="ABI82" s="22"/>
      <c r="ABJ82" s="22"/>
      <c r="ABK82" s="22"/>
      <c r="ABL82" s="22"/>
      <c r="ABM82" s="22"/>
      <c r="ABN82" s="22"/>
      <c r="ABO82" s="22"/>
      <c r="ABP82" s="22"/>
      <c r="ABQ82" s="22"/>
      <c r="ABR82" s="22"/>
      <c r="ABS82" s="22"/>
      <c r="ABT82" s="22"/>
      <c r="ABU82" s="22"/>
      <c r="ABV82" s="22"/>
      <c r="ABW82" s="22"/>
      <c r="ABX82" s="22"/>
      <c r="ABY82" s="22"/>
      <c r="ABZ82" s="22"/>
      <c r="ACA82" s="22"/>
      <c r="ACB82" s="22"/>
      <c r="ACC82" s="22"/>
      <c r="ACD82" s="22"/>
      <c r="ACE82" s="22"/>
      <c r="ACF82" s="22"/>
      <c r="ACG82" s="22"/>
      <c r="ACH82" s="22"/>
      <c r="ACI82" s="22"/>
      <c r="ACJ82" s="22"/>
      <c r="ACK82" s="22"/>
      <c r="ACL82" s="22"/>
      <c r="ACM82" s="22"/>
      <c r="ACN82" s="22"/>
      <c r="ACO82" s="22"/>
      <c r="ACP82" s="22"/>
      <c r="ACQ82" s="22"/>
      <c r="ACR82" s="22"/>
      <c r="ACS82" s="22"/>
      <c r="ACT82" s="22"/>
      <c r="ACU82" s="22"/>
      <c r="ACV82" s="22"/>
      <c r="ACW82" s="22"/>
      <c r="ACX82" s="22"/>
      <c r="ACY82" s="22"/>
      <c r="ACZ82" s="22"/>
      <c r="ADA82" s="22"/>
      <c r="ADB82" s="22"/>
      <c r="ADC82" s="22"/>
      <c r="ADD82" s="22"/>
      <c r="ADE82" s="22"/>
      <c r="ADF82" s="22"/>
      <c r="ADG82" s="22"/>
      <c r="ADH82" s="22"/>
      <c r="ADI82" s="22"/>
      <c r="ADJ82" s="22"/>
      <c r="ADK82" s="22"/>
      <c r="ADL82" s="22"/>
      <c r="ADM82" s="22"/>
      <c r="ADN82" s="22"/>
      <c r="ADO82" s="22"/>
      <c r="ADP82" s="22"/>
      <c r="ADQ82" s="22"/>
      <c r="ADR82" s="22"/>
      <c r="ADS82" s="22"/>
      <c r="ADT82" s="22"/>
      <c r="ADU82" s="22"/>
      <c r="ADV82" s="22"/>
      <c r="ADW82" s="22"/>
      <c r="ADX82" s="22"/>
      <c r="ADY82" s="22"/>
      <c r="ADZ82" s="22"/>
      <c r="AEA82" s="22"/>
      <c r="AEB82" s="22"/>
      <c r="AEC82" s="22"/>
      <c r="AED82" s="22"/>
      <c r="AEE82" s="22"/>
      <c r="AEF82" s="22"/>
      <c r="AEG82" s="22"/>
      <c r="AEH82" s="22"/>
      <c r="AEI82" s="22"/>
      <c r="AEJ82" s="22"/>
      <c r="AEK82" s="22"/>
      <c r="AEL82" s="22"/>
      <c r="AEM82" s="22"/>
      <c r="AEN82" s="22"/>
      <c r="AEO82" s="22"/>
      <c r="AEP82" s="22"/>
      <c r="AEQ82" s="22"/>
      <c r="AER82" s="22"/>
      <c r="AES82" s="22"/>
      <c r="AET82" s="22"/>
      <c r="AEU82" s="22"/>
      <c r="AEV82" s="22"/>
      <c r="AEW82" s="22"/>
      <c r="AEX82" s="22"/>
      <c r="AEY82" s="22"/>
      <c r="AEZ82" s="22"/>
      <c r="AFA82" s="22"/>
      <c r="AFB82" s="22"/>
      <c r="AFC82" s="22"/>
      <c r="AFD82" s="22"/>
      <c r="AFE82" s="22"/>
      <c r="AFF82" s="22"/>
      <c r="AFG82" s="22"/>
      <c r="AFH82" s="22"/>
      <c r="AFI82" s="22"/>
      <c r="AFJ82" s="22"/>
      <c r="AFK82" s="22"/>
      <c r="AFL82" s="22"/>
      <c r="AFM82" s="22"/>
      <c r="AFN82" s="22"/>
      <c r="AFO82" s="22"/>
      <c r="AFP82" s="22"/>
      <c r="AFQ82" s="22"/>
      <c r="AFR82" s="22"/>
      <c r="AFS82" s="22"/>
      <c r="AFT82" s="22"/>
      <c r="AFU82" s="22"/>
      <c r="AFV82" s="22"/>
      <c r="AFW82" s="22"/>
      <c r="AFX82" s="22"/>
      <c r="AFY82" s="22"/>
      <c r="AFZ82" s="22"/>
      <c r="AGA82" s="22"/>
      <c r="AGB82" s="22"/>
      <c r="AGC82" s="22"/>
      <c r="AGD82" s="22"/>
      <c r="AGE82" s="22"/>
      <c r="AGF82" s="22"/>
      <c r="AGG82" s="22"/>
      <c r="AGH82" s="22"/>
      <c r="AGI82" s="22"/>
      <c r="AGJ82" s="22"/>
      <c r="AGK82" s="22"/>
      <c r="AGL82" s="22"/>
      <c r="AGM82" s="22"/>
      <c r="AGN82" s="22"/>
      <c r="AGO82" s="22"/>
      <c r="AGP82" s="22"/>
      <c r="AGQ82" s="22"/>
      <c r="AGR82" s="22"/>
      <c r="AGS82" s="22"/>
      <c r="AGT82" s="22"/>
      <c r="AGU82" s="22"/>
      <c r="AGV82" s="22"/>
      <c r="AGW82" s="22"/>
      <c r="AGX82" s="22"/>
      <c r="AGY82" s="22"/>
      <c r="AGZ82" s="22"/>
      <c r="AHA82" s="22"/>
      <c r="AHB82" s="22"/>
      <c r="AHC82" s="22"/>
      <c r="AHD82" s="22"/>
      <c r="AHE82" s="22"/>
      <c r="AHF82" s="22"/>
      <c r="AHG82" s="22"/>
      <c r="AHH82" s="22"/>
      <c r="AHI82" s="22"/>
      <c r="AHJ82" s="22"/>
      <c r="AHK82" s="22"/>
      <c r="AHL82" s="22"/>
      <c r="AHM82" s="22"/>
      <c r="AHN82" s="22"/>
      <c r="AHO82" s="22"/>
      <c r="AHP82" s="22"/>
      <c r="AHQ82" s="22"/>
      <c r="AHR82" s="22"/>
      <c r="AHS82" s="22"/>
      <c r="AHT82" s="22"/>
      <c r="AHU82" s="22"/>
      <c r="AHV82" s="22"/>
      <c r="AHW82" s="22"/>
      <c r="AHX82" s="22"/>
      <c r="AHY82" s="22"/>
      <c r="AHZ82" s="22"/>
      <c r="AIA82" s="22"/>
      <c r="AIB82" s="22"/>
      <c r="AIC82" s="22"/>
      <c r="AID82" s="22"/>
      <c r="AIE82" s="22"/>
      <c r="AIF82" s="22"/>
      <c r="AIG82" s="22"/>
      <c r="AIH82" s="22"/>
      <c r="AII82" s="22"/>
      <c r="AIJ82" s="22"/>
      <c r="AIK82" s="22"/>
      <c r="AIL82" s="22"/>
      <c r="AIM82" s="22"/>
      <c r="AIN82" s="22"/>
      <c r="AIO82" s="22"/>
      <c r="AIP82" s="22"/>
      <c r="AIQ82" s="22"/>
      <c r="AIR82" s="22"/>
      <c r="AIS82" s="22"/>
      <c r="AIT82" s="22"/>
      <c r="AIU82" s="22"/>
      <c r="AIV82" s="22"/>
      <c r="AIW82" s="22"/>
      <c r="AIX82" s="22"/>
      <c r="AIY82" s="22"/>
      <c r="AIZ82" s="22"/>
      <c r="AJA82" s="22"/>
      <c r="AJB82" s="22"/>
      <c r="AJC82" s="22"/>
      <c r="AJD82" s="22"/>
      <c r="AJE82" s="22"/>
      <c r="AJF82" s="22"/>
      <c r="AJG82" s="22"/>
      <c r="AJH82" s="22"/>
      <c r="AJI82" s="22"/>
      <c r="AJJ82" s="22"/>
      <c r="AJK82" s="22"/>
      <c r="AJL82" s="22"/>
      <c r="AJM82" s="22"/>
      <c r="AJN82" s="22"/>
      <c r="AJO82" s="22"/>
      <c r="AJP82" s="22"/>
      <c r="AJQ82" s="22"/>
      <c r="AJR82" s="22"/>
      <c r="AJS82" s="22"/>
      <c r="AJT82" s="22"/>
      <c r="AJU82" s="22"/>
      <c r="AJV82" s="22"/>
      <c r="AJW82" s="22"/>
      <c r="AJX82" s="22"/>
      <c r="AJY82" s="22"/>
      <c r="AJZ82" s="22"/>
      <c r="AKA82" s="22"/>
      <c r="AKB82" s="22"/>
      <c r="AKC82" s="22"/>
      <c r="AKD82" s="22"/>
      <c r="AKE82" s="22"/>
      <c r="AKF82" s="22"/>
      <c r="AKG82" s="22"/>
      <c r="AKH82" s="22"/>
      <c r="AKI82" s="22"/>
      <c r="AKJ82" s="22"/>
      <c r="AKK82" s="22"/>
      <c r="AKL82" s="22"/>
      <c r="AKM82" s="22"/>
      <c r="AKN82" s="22"/>
      <c r="AKO82" s="22"/>
      <c r="AKP82" s="22"/>
      <c r="AKQ82" s="22"/>
      <c r="AKR82" s="22"/>
      <c r="AKS82" s="22"/>
      <c r="AKT82" s="22"/>
      <c r="AKU82" s="22"/>
      <c r="AKV82" s="22"/>
      <c r="AKW82" s="22"/>
      <c r="AKX82" s="22"/>
      <c r="AKY82" s="22"/>
      <c r="AKZ82" s="22"/>
      <c r="ALA82" s="22"/>
      <c r="ALB82" s="22"/>
      <c r="ALC82" s="22"/>
      <c r="ALD82" s="22"/>
      <c r="ALE82" s="22"/>
      <c r="ALF82" s="22"/>
      <c r="ALG82" s="22"/>
      <c r="ALH82" s="22"/>
      <c r="ALI82" s="22"/>
      <c r="ALJ82" s="22"/>
      <c r="ALK82" s="22"/>
      <c r="ALL82" s="22"/>
      <c r="ALM82" s="22"/>
      <c r="ALN82" s="22"/>
      <c r="ALO82" s="22"/>
      <c r="ALP82" s="22"/>
      <c r="ALQ82" s="22"/>
      <c r="ALR82" s="22"/>
      <c r="ALS82" s="22"/>
      <c r="ALT82" s="22"/>
      <c r="ALU82" s="22"/>
      <c r="ALV82" s="22"/>
      <c r="ALW82" s="22"/>
      <c r="ALX82" s="22"/>
      <c r="ALY82" s="22"/>
      <c r="ALZ82" s="22"/>
      <c r="AMA82" s="22"/>
      <c r="AMB82" s="22"/>
      <c r="AMC82" s="22"/>
      <c r="AMD82" s="22"/>
      <c r="AME82" s="22"/>
      <c r="AMF82" s="22"/>
      <c r="AMG82" s="22"/>
      <c r="AMH82" s="22"/>
      <c r="AMI82" s="22"/>
      <c r="AMJ82" s="22"/>
      <c r="AMK82" s="22"/>
      <c r="AML82" s="22"/>
      <c r="AMM82" s="22"/>
      <c r="AMN82" s="22"/>
      <c r="AMO82" s="22"/>
      <c r="AMP82" s="22"/>
      <c r="AMQ82" s="22"/>
      <c r="AMR82" s="22"/>
      <c r="AMS82" s="22"/>
      <c r="AMT82" s="22"/>
      <c r="AMU82" s="22"/>
      <c r="AMV82" s="22"/>
      <c r="AMW82" s="22"/>
      <c r="AMX82" s="22"/>
      <c r="AMY82" s="22"/>
      <c r="AMZ82" s="22"/>
      <c r="ANA82" s="22"/>
      <c r="ANB82" s="22"/>
      <c r="ANC82" s="22"/>
      <c r="AND82" s="22"/>
      <c r="ANE82" s="22"/>
      <c r="ANF82" s="22"/>
      <c r="ANG82" s="22"/>
    </row>
    <row r="83" spans="1:1048" ht="21.6" thickBot="1" x14ac:dyDescent="0.35">
      <c r="A83" s="29" t="s">
        <v>155</v>
      </c>
      <c r="B83" s="9" t="s">
        <v>156</v>
      </c>
      <c r="C83" s="15" t="s">
        <v>26</v>
      </c>
      <c r="D83" s="16" t="s">
        <v>157</v>
      </c>
      <c r="E83" s="15" t="s">
        <v>5</v>
      </c>
      <c r="F83" s="15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15"/>
      <c r="Y83" s="15"/>
      <c r="Z83" s="15"/>
      <c r="AA83" s="15"/>
      <c r="AB83" s="40"/>
      <c r="AC83" s="40"/>
      <c r="AD83" s="40"/>
      <c r="AE83" s="40"/>
      <c r="AF83" s="40"/>
      <c r="AG83" s="15"/>
      <c r="AH83" s="15"/>
      <c r="AI83" s="40"/>
      <c r="AJ83" s="15"/>
      <c r="AK83" s="15"/>
      <c r="AL83" s="40"/>
      <c r="AM83" s="40"/>
      <c r="AN83" s="15"/>
      <c r="AO83" s="15"/>
      <c r="AP83" s="40"/>
      <c r="AQ83" s="40"/>
      <c r="AR83" s="40"/>
      <c r="AS83" s="40"/>
      <c r="AT83" s="40"/>
      <c r="AU83" s="40"/>
      <c r="AV83" s="40"/>
      <c r="AW83" s="40"/>
      <c r="AX83" s="40"/>
      <c r="AY83" s="15"/>
      <c r="AZ83" s="15"/>
      <c r="BA83" s="15" t="s">
        <v>288</v>
      </c>
      <c r="BB83" s="15"/>
      <c r="BC83" s="40"/>
      <c r="BD83" s="40"/>
      <c r="BE83" s="40"/>
      <c r="BF83" s="40"/>
    </row>
    <row r="84" spans="1:1048" ht="21.6" thickBot="1" x14ac:dyDescent="0.35">
      <c r="A84" s="29" t="s">
        <v>80</v>
      </c>
      <c r="B84" s="9" t="s">
        <v>79</v>
      </c>
      <c r="C84" s="15" t="s">
        <v>65</v>
      </c>
      <c r="D84" s="16" t="s">
        <v>354</v>
      </c>
      <c r="E84" s="15" t="s">
        <v>143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40"/>
      <c r="AC84" s="40"/>
      <c r="AD84" s="40"/>
      <c r="AE84" s="40"/>
      <c r="AF84" s="40"/>
      <c r="AG84" s="15"/>
      <c r="AH84" s="15"/>
      <c r="AI84" s="40"/>
      <c r="AJ84" s="15"/>
      <c r="AK84" s="15"/>
      <c r="AL84" s="15"/>
      <c r="AM84" s="15"/>
      <c r="AN84" s="15"/>
      <c r="AO84" s="15"/>
      <c r="AP84" s="40"/>
      <c r="AQ84" s="40"/>
      <c r="AR84" s="40"/>
      <c r="AS84" s="40"/>
      <c r="AT84" s="40"/>
      <c r="AU84" s="40"/>
      <c r="AV84" s="40"/>
      <c r="AW84" s="40"/>
      <c r="AX84" s="40"/>
      <c r="AY84" s="15"/>
      <c r="AZ84" s="15"/>
      <c r="BA84" s="15"/>
      <c r="BB84" s="15"/>
      <c r="BC84" s="40"/>
      <c r="BD84" s="40"/>
      <c r="BE84" s="40"/>
      <c r="BF84" s="40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  <c r="JB84" s="22"/>
      <c r="JC84" s="22"/>
      <c r="JD84" s="22"/>
      <c r="JE84" s="22"/>
      <c r="JF84" s="22"/>
      <c r="JG84" s="22"/>
      <c r="JH84" s="22"/>
      <c r="JI84" s="22"/>
      <c r="JJ84" s="22"/>
      <c r="JK84" s="22"/>
      <c r="JL84" s="22"/>
      <c r="JM84" s="22"/>
      <c r="JN84" s="22"/>
      <c r="JO84" s="22"/>
      <c r="JP84" s="22"/>
      <c r="JQ84" s="22"/>
      <c r="JR84" s="22"/>
      <c r="JS84" s="22"/>
      <c r="JT84" s="22"/>
      <c r="JU84" s="22"/>
      <c r="JV84" s="22"/>
      <c r="JW84" s="22"/>
      <c r="JX84" s="22"/>
      <c r="JY84" s="22"/>
      <c r="JZ84" s="22"/>
      <c r="KA84" s="22"/>
      <c r="KB84" s="22"/>
      <c r="KC84" s="22"/>
      <c r="KD84" s="22"/>
      <c r="KE84" s="22"/>
      <c r="KF84" s="22"/>
      <c r="KG84" s="22"/>
      <c r="KH84" s="22"/>
      <c r="KI84" s="22"/>
      <c r="KJ84" s="22"/>
      <c r="KK84" s="22"/>
      <c r="KL84" s="22"/>
      <c r="KM84" s="22"/>
      <c r="KN84" s="22"/>
      <c r="KO84" s="22"/>
      <c r="KP84" s="22"/>
      <c r="KQ84" s="22"/>
      <c r="KR84" s="22"/>
      <c r="KS84" s="22"/>
      <c r="KT84" s="22"/>
      <c r="KU84" s="22"/>
      <c r="KV84" s="22"/>
      <c r="KW84" s="22"/>
      <c r="KX84" s="22"/>
      <c r="KY84" s="22"/>
      <c r="KZ84" s="22"/>
      <c r="LA84" s="22"/>
      <c r="LB84" s="22"/>
      <c r="LC84" s="22"/>
      <c r="LD84" s="22"/>
      <c r="LE84" s="22"/>
      <c r="LF84" s="22"/>
      <c r="LG84" s="22"/>
      <c r="LH84" s="22"/>
      <c r="LI84" s="22"/>
      <c r="LJ84" s="22"/>
      <c r="LK84" s="22"/>
      <c r="LL84" s="22"/>
      <c r="LM84" s="22"/>
      <c r="LN84" s="22"/>
      <c r="LO84" s="22"/>
      <c r="LP84" s="22"/>
      <c r="LQ84" s="22"/>
      <c r="LR84" s="22"/>
      <c r="LS84" s="22"/>
      <c r="LT84" s="22"/>
      <c r="LU84" s="22"/>
      <c r="LV84" s="22"/>
      <c r="LW84" s="22"/>
      <c r="LX84" s="22"/>
      <c r="LY84" s="22"/>
      <c r="LZ84" s="22"/>
      <c r="MA84" s="22"/>
      <c r="MB84" s="22"/>
      <c r="MC84" s="22"/>
      <c r="MD84" s="22"/>
      <c r="ME84" s="22"/>
      <c r="MF84" s="22"/>
      <c r="MG84" s="22"/>
      <c r="MH84" s="22"/>
      <c r="MI84" s="22"/>
      <c r="MJ84" s="22"/>
      <c r="MK84" s="22"/>
      <c r="ML84" s="22"/>
      <c r="MM84" s="22"/>
      <c r="MN84" s="22"/>
      <c r="MO84" s="22"/>
      <c r="MP84" s="22"/>
      <c r="MQ84" s="22"/>
      <c r="MR84" s="22"/>
      <c r="MS84" s="22"/>
      <c r="MT84" s="22"/>
      <c r="MU84" s="22"/>
      <c r="MV84" s="22"/>
      <c r="MW84" s="22"/>
      <c r="MX84" s="22"/>
      <c r="MY84" s="22"/>
      <c r="MZ84" s="22"/>
      <c r="NA84" s="22"/>
      <c r="NB84" s="22"/>
      <c r="NC84" s="22"/>
      <c r="ND84" s="22"/>
      <c r="NE84" s="22"/>
      <c r="NF84" s="22"/>
      <c r="NG84" s="22"/>
      <c r="NH84" s="22"/>
      <c r="NI84" s="22"/>
      <c r="NJ84" s="22"/>
      <c r="NK84" s="22"/>
      <c r="NL84" s="22"/>
      <c r="NM84" s="22"/>
      <c r="NN84" s="22"/>
      <c r="NO84" s="22"/>
      <c r="NP84" s="22"/>
      <c r="NQ84" s="22"/>
      <c r="NR84" s="22"/>
      <c r="NS84" s="22"/>
      <c r="NT84" s="22"/>
      <c r="NU84" s="22"/>
      <c r="NV84" s="22"/>
      <c r="NW84" s="22"/>
      <c r="NX84" s="22"/>
      <c r="NY84" s="22"/>
      <c r="NZ84" s="22"/>
      <c r="OA84" s="22"/>
      <c r="OB84" s="22"/>
      <c r="OC84" s="22"/>
      <c r="OD84" s="22"/>
      <c r="OE84" s="22"/>
      <c r="OF84" s="22"/>
      <c r="OG84" s="22"/>
      <c r="OH84" s="22"/>
      <c r="OI84" s="22"/>
      <c r="OJ84" s="22"/>
      <c r="OK84" s="22"/>
      <c r="OL84" s="22"/>
      <c r="OM84" s="22"/>
      <c r="ON84" s="22"/>
      <c r="OO84" s="22"/>
      <c r="OP84" s="22"/>
      <c r="OQ84" s="22"/>
      <c r="OR84" s="22"/>
      <c r="OS84" s="22"/>
      <c r="OT84" s="22"/>
      <c r="OU84" s="22"/>
      <c r="OV84" s="22"/>
      <c r="OW84" s="22"/>
      <c r="OX84" s="22"/>
      <c r="OY84" s="22"/>
      <c r="OZ84" s="22"/>
      <c r="PA84" s="22"/>
      <c r="PB84" s="22"/>
      <c r="PC84" s="22"/>
      <c r="PD84" s="22"/>
      <c r="PE84" s="22"/>
      <c r="PF84" s="22"/>
      <c r="PG84" s="22"/>
      <c r="PH84" s="22"/>
      <c r="PI84" s="22"/>
      <c r="PJ84" s="22"/>
      <c r="PK84" s="22"/>
      <c r="PL84" s="22"/>
      <c r="PM84" s="22"/>
      <c r="PN84" s="22"/>
      <c r="PO84" s="22"/>
      <c r="PP84" s="22"/>
      <c r="PQ84" s="22"/>
      <c r="PR84" s="22"/>
      <c r="PS84" s="22"/>
      <c r="PT84" s="22"/>
      <c r="PU84" s="22"/>
      <c r="PV84" s="22"/>
      <c r="PW84" s="22"/>
      <c r="PX84" s="22"/>
      <c r="PY84" s="22"/>
      <c r="PZ84" s="22"/>
      <c r="QA84" s="22"/>
      <c r="QB84" s="22"/>
      <c r="QC84" s="22"/>
      <c r="QD84" s="22"/>
      <c r="QE84" s="22"/>
      <c r="QF84" s="22"/>
      <c r="QG84" s="22"/>
      <c r="QH84" s="22"/>
      <c r="QI84" s="22"/>
      <c r="QJ84" s="22"/>
      <c r="QK84" s="22"/>
      <c r="QL84" s="22"/>
      <c r="QM84" s="22"/>
      <c r="QN84" s="22"/>
      <c r="QO84" s="22"/>
      <c r="QP84" s="22"/>
      <c r="QQ84" s="22"/>
      <c r="QR84" s="22"/>
      <c r="QS84" s="22"/>
      <c r="QT84" s="22"/>
      <c r="QU84" s="22"/>
      <c r="QV84" s="22"/>
      <c r="QW84" s="22"/>
      <c r="QX84" s="22"/>
      <c r="QY84" s="22"/>
      <c r="QZ84" s="22"/>
      <c r="RA84" s="22"/>
      <c r="RB84" s="22"/>
      <c r="RC84" s="22"/>
      <c r="RD84" s="22"/>
      <c r="RE84" s="22"/>
      <c r="RF84" s="22"/>
      <c r="RG84" s="22"/>
      <c r="RH84" s="22"/>
      <c r="RI84" s="22"/>
      <c r="RJ84" s="22"/>
      <c r="RK84" s="22"/>
      <c r="RL84" s="22"/>
      <c r="RM84" s="22"/>
      <c r="RN84" s="22"/>
      <c r="RO84" s="22"/>
      <c r="RP84" s="22"/>
      <c r="RQ84" s="22"/>
      <c r="RR84" s="22"/>
      <c r="RS84" s="22"/>
      <c r="RT84" s="22"/>
      <c r="RU84" s="22"/>
      <c r="RV84" s="22"/>
      <c r="RW84" s="22"/>
      <c r="RX84" s="22"/>
      <c r="RY84" s="22"/>
      <c r="RZ84" s="22"/>
      <c r="SA84" s="22"/>
      <c r="SB84" s="22"/>
      <c r="SC84" s="22"/>
      <c r="SD84" s="22"/>
      <c r="SE84" s="22"/>
      <c r="SF84" s="22"/>
      <c r="SG84" s="22"/>
      <c r="SH84" s="22"/>
      <c r="SI84" s="22"/>
      <c r="SJ84" s="22"/>
      <c r="SK84" s="22"/>
      <c r="SL84" s="22"/>
      <c r="SM84" s="22"/>
      <c r="SN84" s="22"/>
      <c r="SO84" s="22"/>
      <c r="SP84" s="22"/>
      <c r="SQ84" s="22"/>
      <c r="SR84" s="22"/>
      <c r="SS84" s="22"/>
      <c r="ST84" s="22"/>
      <c r="SU84" s="22"/>
      <c r="SV84" s="22"/>
      <c r="SW84" s="22"/>
      <c r="SX84" s="22"/>
      <c r="SY84" s="22"/>
      <c r="SZ84" s="22"/>
      <c r="TA84" s="22"/>
      <c r="TB84" s="22"/>
      <c r="TC84" s="22"/>
      <c r="TD84" s="22"/>
      <c r="TE84" s="22"/>
      <c r="TF84" s="22"/>
      <c r="TG84" s="22"/>
      <c r="TH84" s="22"/>
      <c r="TI84" s="22"/>
      <c r="TJ84" s="22"/>
      <c r="TK84" s="22"/>
      <c r="TL84" s="22"/>
      <c r="TM84" s="22"/>
      <c r="TN84" s="22"/>
      <c r="TO84" s="22"/>
      <c r="TP84" s="22"/>
      <c r="TQ84" s="22"/>
      <c r="TR84" s="22"/>
      <c r="TS84" s="22"/>
      <c r="TT84" s="22"/>
      <c r="TU84" s="22"/>
      <c r="TV84" s="22"/>
      <c r="TW84" s="22"/>
      <c r="TX84" s="22"/>
      <c r="TY84" s="22"/>
      <c r="TZ84" s="22"/>
      <c r="UA84" s="22"/>
      <c r="UB84" s="22"/>
      <c r="UC84" s="22"/>
      <c r="UD84" s="22"/>
      <c r="UE84" s="22"/>
      <c r="UF84" s="22"/>
      <c r="UG84" s="22"/>
      <c r="UH84" s="22"/>
      <c r="UI84" s="22"/>
      <c r="UJ84" s="22"/>
      <c r="UK84" s="22"/>
      <c r="UL84" s="22"/>
      <c r="UM84" s="22"/>
      <c r="UN84" s="22"/>
      <c r="UO84" s="22"/>
      <c r="UP84" s="22"/>
      <c r="UQ84" s="22"/>
      <c r="UR84" s="22"/>
      <c r="US84" s="22"/>
      <c r="UT84" s="22"/>
      <c r="UU84" s="22"/>
      <c r="UV84" s="22"/>
      <c r="UW84" s="22"/>
      <c r="UX84" s="22"/>
      <c r="UY84" s="22"/>
      <c r="UZ84" s="22"/>
      <c r="VA84" s="22"/>
      <c r="VB84" s="22"/>
      <c r="VC84" s="22"/>
      <c r="VD84" s="22"/>
      <c r="VE84" s="22"/>
      <c r="VF84" s="22"/>
      <c r="VG84" s="22"/>
      <c r="VH84" s="22"/>
      <c r="VI84" s="22"/>
      <c r="VJ84" s="22"/>
      <c r="VK84" s="22"/>
      <c r="VL84" s="22"/>
      <c r="VM84" s="22"/>
      <c r="VN84" s="22"/>
      <c r="VO84" s="22"/>
      <c r="VP84" s="22"/>
      <c r="VQ84" s="22"/>
      <c r="VR84" s="22"/>
      <c r="VS84" s="22"/>
      <c r="VT84" s="22"/>
      <c r="VU84" s="22"/>
      <c r="VV84" s="22"/>
      <c r="VW84" s="22"/>
      <c r="VX84" s="22"/>
      <c r="VY84" s="22"/>
      <c r="VZ84" s="22"/>
      <c r="WA84" s="22"/>
      <c r="WB84" s="22"/>
      <c r="WC84" s="22"/>
      <c r="WD84" s="22"/>
      <c r="WE84" s="22"/>
      <c r="WF84" s="22"/>
      <c r="WG84" s="22"/>
      <c r="WH84" s="22"/>
      <c r="WI84" s="22"/>
      <c r="WJ84" s="22"/>
      <c r="WK84" s="22"/>
      <c r="WL84" s="22"/>
      <c r="WM84" s="22"/>
      <c r="WN84" s="22"/>
      <c r="WO84" s="22"/>
      <c r="WP84" s="22"/>
      <c r="WQ84" s="22"/>
      <c r="WR84" s="22"/>
      <c r="WS84" s="22"/>
      <c r="WT84" s="22"/>
      <c r="WU84" s="22"/>
      <c r="WV84" s="22"/>
      <c r="WW84" s="22"/>
      <c r="WX84" s="22"/>
      <c r="WY84" s="22"/>
      <c r="WZ84" s="22"/>
      <c r="XA84" s="22"/>
      <c r="XB84" s="22"/>
      <c r="XC84" s="22"/>
      <c r="XD84" s="22"/>
      <c r="XE84" s="22"/>
      <c r="XF84" s="22"/>
      <c r="XG84" s="22"/>
      <c r="XH84" s="22"/>
      <c r="XI84" s="22"/>
      <c r="XJ84" s="22"/>
      <c r="XK84" s="22"/>
      <c r="XL84" s="22"/>
      <c r="XM84" s="22"/>
      <c r="XN84" s="22"/>
      <c r="XO84" s="22"/>
      <c r="XP84" s="22"/>
      <c r="XQ84" s="22"/>
      <c r="XR84" s="22"/>
      <c r="XS84" s="22"/>
      <c r="XT84" s="22"/>
      <c r="XU84" s="22"/>
      <c r="XV84" s="22"/>
      <c r="XW84" s="22"/>
      <c r="XX84" s="22"/>
      <c r="XY84" s="22"/>
      <c r="XZ84" s="22"/>
      <c r="YA84" s="22"/>
      <c r="YB84" s="22"/>
      <c r="YC84" s="22"/>
      <c r="YD84" s="22"/>
      <c r="YE84" s="22"/>
      <c r="YF84" s="22"/>
      <c r="YG84" s="22"/>
      <c r="YH84" s="22"/>
      <c r="YI84" s="22"/>
      <c r="YJ84" s="22"/>
      <c r="YK84" s="22"/>
      <c r="YL84" s="22"/>
      <c r="YM84" s="22"/>
      <c r="YN84" s="22"/>
      <c r="YO84" s="22"/>
      <c r="YP84" s="22"/>
      <c r="YQ84" s="22"/>
      <c r="YR84" s="22"/>
      <c r="YS84" s="22"/>
      <c r="YT84" s="22"/>
      <c r="YU84" s="22"/>
      <c r="YV84" s="22"/>
      <c r="YW84" s="22"/>
      <c r="YX84" s="22"/>
      <c r="YY84" s="22"/>
      <c r="YZ84" s="22"/>
      <c r="ZA84" s="22"/>
      <c r="ZB84" s="22"/>
      <c r="ZC84" s="22"/>
      <c r="ZD84" s="22"/>
      <c r="ZE84" s="22"/>
      <c r="ZF84" s="22"/>
      <c r="ZG84" s="22"/>
      <c r="ZH84" s="22"/>
      <c r="ZI84" s="22"/>
      <c r="ZJ84" s="22"/>
      <c r="ZK84" s="22"/>
      <c r="ZL84" s="22"/>
      <c r="ZM84" s="22"/>
      <c r="ZN84" s="22"/>
      <c r="ZO84" s="22"/>
      <c r="ZP84" s="22"/>
      <c r="ZQ84" s="22"/>
      <c r="ZR84" s="22"/>
      <c r="ZS84" s="22"/>
      <c r="ZT84" s="22"/>
      <c r="ZU84" s="22"/>
      <c r="ZV84" s="22"/>
      <c r="ZW84" s="22"/>
      <c r="ZX84" s="22"/>
      <c r="ZY84" s="22"/>
      <c r="ZZ84" s="22"/>
      <c r="AAA84" s="22"/>
      <c r="AAB84" s="22"/>
      <c r="AAC84" s="22"/>
      <c r="AAD84" s="22"/>
      <c r="AAE84" s="22"/>
      <c r="AAF84" s="22"/>
      <c r="AAG84" s="22"/>
      <c r="AAH84" s="22"/>
      <c r="AAI84" s="22"/>
      <c r="AAJ84" s="22"/>
      <c r="AAK84" s="22"/>
      <c r="AAL84" s="22"/>
      <c r="AAM84" s="22"/>
      <c r="AAN84" s="22"/>
      <c r="AAO84" s="22"/>
      <c r="AAP84" s="22"/>
      <c r="AAQ84" s="22"/>
      <c r="AAR84" s="22"/>
      <c r="AAS84" s="22"/>
      <c r="AAT84" s="22"/>
      <c r="AAU84" s="22"/>
      <c r="AAV84" s="22"/>
      <c r="AAW84" s="22"/>
      <c r="AAX84" s="22"/>
      <c r="AAY84" s="22"/>
      <c r="AAZ84" s="22"/>
      <c r="ABA84" s="22"/>
      <c r="ABB84" s="22"/>
      <c r="ABC84" s="22"/>
      <c r="ABD84" s="22"/>
      <c r="ABE84" s="22"/>
      <c r="ABF84" s="22"/>
      <c r="ABG84" s="22"/>
      <c r="ABH84" s="22"/>
      <c r="ABI84" s="22"/>
      <c r="ABJ84" s="22"/>
      <c r="ABK84" s="22"/>
      <c r="ABL84" s="22"/>
      <c r="ABM84" s="22"/>
      <c r="ABN84" s="22"/>
      <c r="ABO84" s="22"/>
      <c r="ABP84" s="22"/>
      <c r="ABQ84" s="22"/>
      <c r="ABR84" s="22"/>
      <c r="ABS84" s="22"/>
      <c r="ABT84" s="22"/>
      <c r="ABU84" s="22"/>
      <c r="ABV84" s="22"/>
      <c r="ABW84" s="22"/>
      <c r="ABX84" s="22"/>
      <c r="ABY84" s="22"/>
      <c r="ABZ84" s="22"/>
      <c r="ACA84" s="22"/>
      <c r="ACB84" s="22"/>
      <c r="ACC84" s="22"/>
      <c r="ACD84" s="22"/>
      <c r="ACE84" s="22"/>
      <c r="ACF84" s="22"/>
      <c r="ACG84" s="22"/>
      <c r="ACH84" s="22"/>
      <c r="ACI84" s="22"/>
      <c r="ACJ84" s="22"/>
      <c r="ACK84" s="22"/>
      <c r="ACL84" s="22"/>
      <c r="ACM84" s="22"/>
      <c r="ACN84" s="22"/>
      <c r="ACO84" s="22"/>
      <c r="ACP84" s="22"/>
      <c r="ACQ84" s="22"/>
      <c r="ACR84" s="22"/>
      <c r="ACS84" s="22"/>
      <c r="ACT84" s="22"/>
      <c r="ACU84" s="22"/>
      <c r="ACV84" s="22"/>
      <c r="ACW84" s="22"/>
      <c r="ACX84" s="22"/>
      <c r="ACY84" s="22"/>
      <c r="ACZ84" s="22"/>
      <c r="ADA84" s="22"/>
      <c r="ADB84" s="22"/>
      <c r="ADC84" s="22"/>
      <c r="ADD84" s="22"/>
      <c r="ADE84" s="22"/>
      <c r="ADF84" s="22"/>
      <c r="ADG84" s="22"/>
      <c r="ADH84" s="22"/>
      <c r="ADI84" s="22"/>
      <c r="ADJ84" s="22"/>
      <c r="ADK84" s="22"/>
      <c r="ADL84" s="22"/>
      <c r="ADM84" s="22"/>
      <c r="ADN84" s="22"/>
      <c r="ADO84" s="22"/>
      <c r="ADP84" s="22"/>
      <c r="ADQ84" s="22"/>
      <c r="ADR84" s="22"/>
      <c r="ADS84" s="22"/>
      <c r="ADT84" s="22"/>
      <c r="ADU84" s="22"/>
      <c r="ADV84" s="22"/>
      <c r="ADW84" s="22"/>
      <c r="ADX84" s="22"/>
      <c r="ADY84" s="22"/>
      <c r="ADZ84" s="22"/>
      <c r="AEA84" s="22"/>
      <c r="AEB84" s="22"/>
      <c r="AEC84" s="22"/>
      <c r="AED84" s="22"/>
      <c r="AEE84" s="22"/>
      <c r="AEF84" s="22"/>
      <c r="AEG84" s="22"/>
      <c r="AEH84" s="22"/>
      <c r="AEI84" s="22"/>
      <c r="AEJ84" s="22"/>
      <c r="AEK84" s="22"/>
      <c r="AEL84" s="22"/>
      <c r="AEM84" s="22"/>
      <c r="AEN84" s="22"/>
      <c r="AEO84" s="22"/>
      <c r="AEP84" s="22"/>
      <c r="AEQ84" s="22"/>
      <c r="AER84" s="22"/>
      <c r="AES84" s="22"/>
      <c r="AET84" s="22"/>
      <c r="AEU84" s="22"/>
      <c r="AEV84" s="22"/>
      <c r="AEW84" s="22"/>
      <c r="AEX84" s="22"/>
      <c r="AEY84" s="22"/>
      <c r="AEZ84" s="22"/>
      <c r="AFA84" s="22"/>
      <c r="AFB84" s="22"/>
      <c r="AFC84" s="22"/>
      <c r="AFD84" s="22"/>
      <c r="AFE84" s="22"/>
      <c r="AFF84" s="22"/>
      <c r="AFG84" s="22"/>
      <c r="AFH84" s="22"/>
      <c r="AFI84" s="22"/>
      <c r="AFJ84" s="22"/>
      <c r="AFK84" s="22"/>
      <c r="AFL84" s="22"/>
      <c r="AFM84" s="22"/>
      <c r="AFN84" s="22"/>
      <c r="AFO84" s="22"/>
      <c r="AFP84" s="22"/>
      <c r="AFQ84" s="22"/>
      <c r="AFR84" s="22"/>
      <c r="AFS84" s="22"/>
      <c r="AFT84" s="22"/>
      <c r="AFU84" s="22"/>
      <c r="AFV84" s="22"/>
      <c r="AFW84" s="22"/>
      <c r="AFX84" s="22"/>
      <c r="AFY84" s="22"/>
      <c r="AFZ84" s="22"/>
      <c r="AGA84" s="22"/>
      <c r="AGB84" s="22"/>
      <c r="AGC84" s="22"/>
      <c r="AGD84" s="22"/>
      <c r="AGE84" s="22"/>
      <c r="AGF84" s="22"/>
      <c r="AGG84" s="22"/>
      <c r="AGH84" s="22"/>
      <c r="AGI84" s="22"/>
      <c r="AGJ84" s="22"/>
      <c r="AGK84" s="22"/>
      <c r="AGL84" s="22"/>
      <c r="AGM84" s="22"/>
      <c r="AGN84" s="22"/>
      <c r="AGO84" s="22"/>
      <c r="AGP84" s="22"/>
      <c r="AGQ84" s="22"/>
      <c r="AGR84" s="22"/>
      <c r="AGS84" s="22"/>
      <c r="AGT84" s="22"/>
      <c r="AGU84" s="22"/>
      <c r="AGV84" s="22"/>
      <c r="AGW84" s="22"/>
      <c r="AGX84" s="22"/>
      <c r="AGY84" s="22"/>
      <c r="AGZ84" s="22"/>
      <c r="AHA84" s="22"/>
      <c r="AHB84" s="22"/>
      <c r="AHC84" s="22"/>
      <c r="AHD84" s="22"/>
      <c r="AHE84" s="22"/>
      <c r="AHF84" s="22"/>
      <c r="AHG84" s="22"/>
      <c r="AHH84" s="22"/>
      <c r="AHI84" s="22"/>
      <c r="AHJ84" s="22"/>
      <c r="AHK84" s="22"/>
      <c r="AHL84" s="22"/>
      <c r="AHM84" s="22"/>
      <c r="AHN84" s="22"/>
      <c r="AHO84" s="22"/>
      <c r="AHP84" s="22"/>
      <c r="AHQ84" s="22"/>
      <c r="AHR84" s="22"/>
      <c r="AHS84" s="22"/>
      <c r="AHT84" s="22"/>
      <c r="AHU84" s="22"/>
      <c r="AHV84" s="22"/>
      <c r="AHW84" s="22"/>
      <c r="AHX84" s="22"/>
      <c r="AHY84" s="22"/>
      <c r="AHZ84" s="22"/>
      <c r="AIA84" s="22"/>
      <c r="AIB84" s="22"/>
      <c r="AIC84" s="22"/>
      <c r="AID84" s="22"/>
      <c r="AIE84" s="22"/>
      <c r="AIF84" s="22"/>
      <c r="AIG84" s="22"/>
      <c r="AIH84" s="22"/>
      <c r="AII84" s="22"/>
      <c r="AIJ84" s="22"/>
      <c r="AIK84" s="22"/>
      <c r="AIL84" s="22"/>
      <c r="AIM84" s="22"/>
      <c r="AIN84" s="22"/>
      <c r="AIO84" s="22"/>
      <c r="AIP84" s="22"/>
      <c r="AIQ84" s="22"/>
      <c r="AIR84" s="22"/>
      <c r="AIS84" s="22"/>
      <c r="AIT84" s="22"/>
      <c r="AIU84" s="22"/>
      <c r="AIV84" s="22"/>
      <c r="AIW84" s="22"/>
      <c r="AIX84" s="22"/>
      <c r="AIY84" s="22"/>
      <c r="AIZ84" s="22"/>
      <c r="AJA84" s="22"/>
      <c r="AJB84" s="22"/>
      <c r="AJC84" s="22"/>
      <c r="AJD84" s="22"/>
      <c r="AJE84" s="22"/>
      <c r="AJF84" s="22"/>
      <c r="AJG84" s="22"/>
      <c r="AJH84" s="22"/>
      <c r="AJI84" s="22"/>
      <c r="AJJ84" s="22"/>
      <c r="AJK84" s="22"/>
      <c r="AJL84" s="22"/>
      <c r="AJM84" s="22"/>
      <c r="AJN84" s="22"/>
      <c r="AJO84" s="22"/>
      <c r="AJP84" s="22"/>
      <c r="AJQ84" s="22"/>
      <c r="AJR84" s="22"/>
      <c r="AJS84" s="22"/>
      <c r="AJT84" s="22"/>
      <c r="AJU84" s="22"/>
      <c r="AJV84" s="22"/>
      <c r="AJW84" s="22"/>
      <c r="AJX84" s="22"/>
      <c r="AJY84" s="22"/>
      <c r="AJZ84" s="22"/>
      <c r="AKA84" s="22"/>
      <c r="AKB84" s="22"/>
      <c r="AKC84" s="22"/>
      <c r="AKD84" s="22"/>
      <c r="AKE84" s="22"/>
      <c r="AKF84" s="22"/>
      <c r="AKG84" s="22"/>
      <c r="AKH84" s="22"/>
      <c r="AKI84" s="22"/>
      <c r="AKJ84" s="22"/>
      <c r="AKK84" s="22"/>
      <c r="AKL84" s="22"/>
      <c r="AKM84" s="22"/>
      <c r="AKN84" s="22"/>
      <c r="AKO84" s="22"/>
      <c r="AKP84" s="22"/>
      <c r="AKQ84" s="22"/>
      <c r="AKR84" s="22"/>
      <c r="AKS84" s="22"/>
      <c r="AKT84" s="22"/>
      <c r="AKU84" s="22"/>
      <c r="AKV84" s="22"/>
      <c r="AKW84" s="22"/>
      <c r="AKX84" s="22"/>
      <c r="AKY84" s="22"/>
      <c r="AKZ84" s="22"/>
      <c r="ALA84" s="22"/>
      <c r="ALB84" s="22"/>
      <c r="ALC84" s="22"/>
      <c r="ALD84" s="22"/>
      <c r="ALE84" s="22"/>
      <c r="ALF84" s="22"/>
      <c r="ALG84" s="22"/>
      <c r="ALH84" s="22"/>
      <c r="ALI84" s="22"/>
      <c r="ALJ84" s="22"/>
      <c r="ALK84" s="22"/>
      <c r="ALL84" s="22"/>
      <c r="ALM84" s="22"/>
      <c r="ALN84" s="22"/>
      <c r="ALO84" s="22"/>
      <c r="ALP84" s="22"/>
      <c r="ALQ84" s="22"/>
      <c r="ALR84" s="22"/>
      <c r="ALS84" s="22"/>
      <c r="ALT84" s="22"/>
      <c r="ALU84" s="22"/>
      <c r="ALV84" s="22"/>
      <c r="ALW84" s="22"/>
      <c r="ALX84" s="22"/>
      <c r="ALY84" s="22"/>
      <c r="ALZ84" s="22"/>
      <c r="AMA84" s="22"/>
      <c r="AMB84" s="22"/>
      <c r="AMC84" s="22"/>
      <c r="AMD84" s="22"/>
      <c r="AME84" s="22"/>
      <c r="AMF84" s="22"/>
      <c r="AMG84" s="22"/>
      <c r="AMH84" s="22"/>
      <c r="AMI84" s="22"/>
      <c r="AMJ84" s="22"/>
      <c r="AMK84" s="22"/>
      <c r="AML84" s="22"/>
      <c r="AMM84" s="22"/>
      <c r="AMN84" s="22"/>
      <c r="AMO84" s="22"/>
      <c r="AMP84" s="22"/>
      <c r="AMQ84" s="22"/>
      <c r="AMR84" s="22"/>
      <c r="AMS84" s="22"/>
      <c r="AMT84" s="22"/>
      <c r="AMU84" s="22"/>
      <c r="AMV84" s="22"/>
      <c r="AMW84" s="22"/>
      <c r="AMX84" s="22"/>
      <c r="AMY84" s="22"/>
      <c r="AMZ84" s="22"/>
      <c r="ANA84" s="22"/>
      <c r="ANB84" s="22"/>
      <c r="ANC84" s="22"/>
      <c r="AND84" s="22"/>
      <c r="ANE84" s="22"/>
      <c r="ANF84" s="22"/>
      <c r="ANG84" s="22"/>
    </row>
    <row r="85" spans="1:1048" ht="21.6" thickBot="1" x14ac:dyDescent="0.35">
      <c r="A85" s="29" t="s">
        <v>289</v>
      </c>
      <c r="B85" s="9" t="s">
        <v>290</v>
      </c>
      <c r="C85" s="15" t="s">
        <v>291</v>
      </c>
      <c r="D85" s="16" t="s">
        <v>350</v>
      </c>
      <c r="E85" s="15" t="s">
        <v>5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40"/>
      <c r="AC85" s="40"/>
      <c r="AD85" s="40"/>
      <c r="AE85" s="40"/>
      <c r="AF85" s="40"/>
      <c r="AG85" s="15" t="s">
        <v>288</v>
      </c>
      <c r="AH85" s="15"/>
      <c r="AI85" s="40"/>
      <c r="AJ85" s="15" t="s">
        <v>288</v>
      </c>
      <c r="AK85" s="15" t="s">
        <v>288</v>
      </c>
      <c r="AL85" s="15"/>
      <c r="AM85" s="15"/>
      <c r="AN85" s="15"/>
      <c r="AO85" s="15"/>
      <c r="AP85" s="40"/>
      <c r="AQ85" s="40"/>
      <c r="AR85" s="40"/>
      <c r="AS85" s="40"/>
      <c r="AT85" s="40"/>
      <c r="AU85" s="40"/>
      <c r="AV85" s="40"/>
      <c r="AW85" s="40"/>
      <c r="AX85" s="40"/>
      <c r="AY85" s="15"/>
      <c r="AZ85" s="15"/>
      <c r="BA85" s="15"/>
      <c r="BB85" s="15"/>
      <c r="BC85" s="40"/>
      <c r="BD85" s="40"/>
      <c r="BE85" s="40" t="s">
        <v>288</v>
      </c>
      <c r="BF85" s="40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  <c r="IW85" s="22"/>
      <c r="IX85" s="22"/>
      <c r="IY85" s="22"/>
      <c r="IZ85" s="22"/>
      <c r="JA85" s="22"/>
      <c r="JB85" s="22"/>
      <c r="JC85" s="22"/>
      <c r="JD85" s="22"/>
      <c r="JE85" s="22"/>
      <c r="JF85" s="22"/>
      <c r="JG85" s="22"/>
      <c r="JH85" s="22"/>
      <c r="JI85" s="22"/>
      <c r="JJ85" s="22"/>
      <c r="JK85" s="22"/>
      <c r="JL85" s="22"/>
      <c r="JM85" s="22"/>
      <c r="JN85" s="22"/>
      <c r="JO85" s="22"/>
      <c r="JP85" s="22"/>
      <c r="JQ85" s="22"/>
      <c r="JR85" s="22"/>
      <c r="JS85" s="22"/>
      <c r="JT85" s="22"/>
      <c r="JU85" s="22"/>
      <c r="JV85" s="22"/>
      <c r="JW85" s="22"/>
      <c r="JX85" s="22"/>
      <c r="JY85" s="22"/>
      <c r="JZ85" s="22"/>
      <c r="KA85" s="22"/>
      <c r="KB85" s="22"/>
      <c r="KC85" s="22"/>
      <c r="KD85" s="22"/>
      <c r="KE85" s="22"/>
      <c r="KF85" s="22"/>
      <c r="KG85" s="22"/>
      <c r="KH85" s="22"/>
      <c r="KI85" s="22"/>
      <c r="KJ85" s="22"/>
      <c r="KK85" s="22"/>
      <c r="KL85" s="22"/>
      <c r="KM85" s="22"/>
      <c r="KN85" s="22"/>
      <c r="KO85" s="22"/>
      <c r="KP85" s="22"/>
      <c r="KQ85" s="22"/>
      <c r="KR85" s="22"/>
      <c r="KS85" s="22"/>
      <c r="KT85" s="22"/>
      <c r="KU85" s="22"/>
      <c r="KV85" s="22"/>
      <c r="KW85" s="22"/>
      <c r="KX85" s="22"/>
      <c r="KY85" s="22"/>
      <c r="KZ85" s="22"/>
      <c r="LA85" s="22"/>
      <c r="LB85" s="22"/>
      <c r="LC85" s="22"/>
      <c r="LD85" s="22"/>
      <c r="LE85" s="22"/>
      <c r="LF85" s="22"/>
      <c r="LG85" s="22"/>
      <c r="LH85" s="22"/>
      <c r="LI85" s="22"/>
      <c r="LJ85" s="22"/>
      <c r="LK85" s="22"/>
      <c r="LL85" s="22"/>
      <c r="LM85" s="22"/>
      <c r="LN85" s="22"/>
      <c r="LO85" s="22"/>
      <c r="LP85" s="22"/>
      <c r="LQ85" s="22"/>
      <c r="LR85" s="22"/>
      <c r="LS85" s="22"/>
      <c r="LT85" s="22"/>
      <c r="LU85" s="22"/>
      <c r="LV85" s="22"/>
      <c r="LW85" s="22"/>
      <c r="LX85" s="22"/>
      <c r="LY85" s="22"/>
      <c r="LZ85" s="22"/>
      <c r="MA85" s="22"/>
      <c r="MB85" s="22"/>
      <c r="MC85" s="22"/>
      <c r="MD85" s="22"/>
      <c r="ME85" s="22"/>
      <c r="MF85" s="22"/>
      <c r="MG85" s="22"/>
      <c r="MH85" s="22"/>
      <c r="MI85" s="22"/>
      <c r="MJ85" s="22"/>
      <c r="MK85" s="22"/>
      <c r="ML85" s="22"/>
      <c r="MM85" s="22"/>
      <c r="MN85" s="22"/>
      <c r="MO85" s="22"/>
      <c r="MP85" s="22"/>
      <c r="MQ85" s="22"/>
      <c r="MR85" s="22"/>
      <c r="MS85" s="22"/>
      <c r="MT85" s="22"/>
      <c r="MU85" s="22"/>
      <c r="MV85" s="22"/>
      <c r="MW85" s="22"/>
      <c r="MX85" s="22"/>
      <c r="MY85" s="22"/>
      <c r="MZ85" s="22"/>
      <c r="NA85" s="22"/>
      <c r="NB85" s="22"/>
      <c r="NC85" s="22"/>
      <c r="ND85" s="22"/>
      <c r="NE85" s="22"/>
      <c r="NF85" s="22"/>
      <c r="NG85" s="22"/>
      <c r="NH85" s="22"/>
      <c r="NI85" s="22"/>
      <c r="NJ85" s="22"/>
      <c r="NK85" s="22"/>
      <c r="NL85" s="22"/>
      <c r="NM85" s="22"/>
      <c r="NN85" s="22"/>
      <c r="NO85" s="22"/>
      <c r="NP85" s="22"/>
      <c r="NQ85" s="22"/>
      <c r="NR85" s="22"/>
      <c r="NS85" s="22"/>
      <c r="NT85" s="22"/>
      <c r="NU85" s="22"/>
      <c r="NV85" s="22"/>
      <c r="NW85" s="22"/>
      <c r="NX85" s="22"/>
      <c r="NY85" s="22"/>
      <c r="NZ85" s="22"/>
      <c r="OA85" s="22"/>
      <c r="OB85" s="22"/>
      <c r="OC85" s="22"/>
      <c r="OD85" s="22"/>
      <c r="OE85" s="22"/>
      <c r="OF85" s="22"/>
      <c r="OG85" s="22"/>
      <c r="OH85" s="22"/>
      <c r="OI85" s="22"/>
      <c r="OJ85" s="22"/>
      <c r="OK85" s="22"/>
      <c r="OL85" s="22"/>
      <c r="OM85" s="22"/>
      <c r="ON85" s="22"/>
      <c r="OO85" s="22"/>
      <c r="OP85" s="22"/>
      <c r="OQ85" s="22"/>
      <c r="OR85" s="22"/>
      <c r="OS85" s="22"/>
      <c r="OT85" s="22"/>
      <c r="OU85" s="22"/>
      <c r="OV85" s="22"/>
      <c r="OW85" s="22"/>
      <c r="OX85" s="22"/>
      <c r="OY85" s="22"/>
      <c r="OZ85" s="22"/>
      <c r="PA85" s="22"/>
      <c r="PB85" s="22"/>
      <c r="PC85" s="22"/>
      <c r="PD85" s="22"/>
      <c r="PE85" s="22"/>
      <c r="PF85" s="22"/>
      <c r="PG85" s="22"/>
      <c r="PH85" s="22"/>
      <c r="PI85" s="22"/>
      <c r="PJ85" s="22"/>
      <c r="PK85" s="22"/>
      <c r="PL85" s="22"/>
      <c r="PM85" s="22"/>
      <c r="PN85" s="22"/>
      <c r="PO85" s="22"/>
      <c r="PP85" s="22"/>
      <c r="PQ85" s="22"/>
      <c r="PR85" s="22"/>
      <c r="PS85" s="22"/>
      <c r="PT85" s="22"/>
      <c r="PU85" s="22"/>
      <c r="PV85" s="22"/>
      <c r="PW85" s="22"/>
      <c r="PX85" s="22"/>
      <c r="PY85" s="22"/>
      <c r="PZ85" s="22"/>
      <c r="QA85" s="22"/>
      <c r="QB85" s="22"/>
      <c r="QC85" s="22"/>
      <c r="QD85" s="22"/>
      <c r="QE85" s="22"/>
      <c r="QF85" s="22"/>
      <c r="QG85" s="22"/>
      <c r="QH85" s="22"/>
      <c r="QI85" s="22"/>
      <c r="QJ85" s="22"/>
      <c r="QK85" s="22"/>
      <c r="QL85" s="22"/>
      <c r="QM85" s="22"/>
      <c r="QN85" s="22"/>
      <c r="QO85" s="22"/>
      <c r="QP85" s="22"/>
      <c r="QQ85" s="22"/>
      <c r="QR85" s="22"/>
      <c r="QS85" s="22"/>
      <c r="QT85" s="22"/>
      <c r="QU85" s="22"/>
      <c r="QV85" s="22"/>
      <c r="QW85" s="22"/>
      <c r="QX85" s="22"/>
      <c r="QY85" s="22"/>
      <c r="QZ85" s="22"/>
      <c r="RA85" s="22"/>
      <c r="RB85" s="22"/>
      <c r="RC85" s="22"/>
      <c r="RD85" s="22"/>
      <c r="RE85" s="22"/>
      <c r="RF85" s="22"/>
      <c r="RG85" s="22"/>
      <c r="RH85" s="22"/>
      <c r="RI85" s="22"/>
      <c r="RJ85" s="22"/>
      <c r="RK85" s="22"/>
      <c r="RL85" s="22"/>
      <c r="RM85" s="22"/>
      <c r="RN85" s="22"/>
      <c r="RO85" s="22"/>
      <c r="RP85" s="22"/>
      <c r="RQ85" s="22"/>
      <c r="RR85" s="22"/>
      <c r="RS85" s="22"/>
      <c r="RT85" s="22"/>
      <c r="RU85" s="22"/>
      <c r="RV85" s="22"/>
      <c r="RW85" s="22"/>
      <c r="RX85" s="22"/>
      <c r="RY85" s="22"/>
      <c r="RZ85" s="22"/>
      <c r="SA85" s="22"/>
      <c r="SB85" s="22"/>
      <c r="SC85" s="22"/>
      <c r="SD85" s="22"/>
      <c r="SE85" s="22"/>
      <c r="SF85" s="22"/>
      <c r="SG85" s="22"/>
      <c r="SH85" s="22"/>
      <c r="SI85" s="22"/>
      <c r="SJ85" s="22"/>
      <c r="SK85" s="22"/>
      <c r="SL85" s="22"/>
      <c r="SM85" s="22"/>
      <c r="SN85" s="22"/>
      <c r="SO85" s="22"/>
      <c r="SP85" s="22"/>
      <c r="SQ85" s="22"/>
      <c r="SR85" s="22"/>
      <c r="SS85" s="22"/>
      <c r="ST85" s="22"/>
      <c r="SU85" s="22"/>
      <c r="SV85" s="22"/>
      <c r="SW85" s="22"/>
      <c r="SX85" s="22"/>
      <c r="SY85" s="22"/>
      <c r="SZ85" s="22"/>
      <c r="TA85" s="22"/>
      <c r="TB85" s="22"/>
      <c r="TC85" s="22"/>
      <c r="TD85" s="22"/>
      <c r="TE85" s="22"/>
      <c r="TF85" s="22"/>
      <c r="TG85" s="22"/>
      <c r="TH85" s="22"/>
      <c r="TI85" s="22"/>
      <c r="TJ85" s="22"/>
      <c r="TK85" s="22"/>
      <c r="TL85" s="22"/>
      <c r="TM85" s="22"/>
      <c r="TN85" s="22"/>
      <c r="TO85" s="22"/>
      <c r="TP85" s="22"/>
      <c r="TQ85" s="22"/>
      <c r="TR85" s="22"/>
      <c r="TS85" s="22"/>
      <c r="TT85" s="22"/>
      <c r="TU85" s="22"/>
      <c r="TV85" s="22"/>
      <c r="TW85" s="22"/>
      <c r="TX85" s="22"/>
      <c r="TY85" s="22"/>
      <c r="TZ85" s="22"/>
      <c r="UA85" s="22"/>
      <c r="UB85" s="22"/>
      <c r="UC85" s="22"/>
      <c r="UD85" s="22"/>
      <c r="UE85" s="22"/>
      <c r="UF85" s="22"/>
      <c r="UG85" s="22"/>
      <c r="UH85" s="22"/>
      <c r="UI85" s="22"/>
      <c r="UJ85" s="22"/>
      <c r="UK85" s="22"/>
      <c r="UL85" s="22"/>
      <c r="UM85" s="22"/>
      <c r="UN85" s="22"/>
      <c r="UO85" s="22"/>
      <c r="UP85" s="22"/>
      <c r="UQ85" s="22"/>
      <c r="UR85" s="22"/>
      <c r="US85" s="22"/>
      <c r="UT85" s="22"/>
      <c r="UU85" s="22"/>
      <c r="UV85" s="22"/>
      <c r="UW85" s="22"/>
      <c r="UX85" s="22"/>
      <c r="UY85" s="22"/>
      <c r="UZ85" s="22"/>
      <c r="VA85" s="22"/>
      <c r="VB85" s="22"/>
      <c r="VC85" s="22"/>
      <c r="VD85" s="22"/>
      <c r="VE85" s="22"/>
      <c r="VF85" s="22"/>
      <c r="VG85" s="22"/>
      <c r="VH85" s="22"/>
      <c r="VI85" s="22"/>
      <c r="VJ85" s="22"/>
      <c r="VK85" s="22"/>
      <c r="VL85" s="22"/>
      <c r="VM85" s="22"/>
      <c r="VN85" s="22"/>
      <c r="VO85" s="22"/>
      <c r="VP85" s="22"/>
      <c r="VQ85" s="22"/>
      <c r="VR85" s="22"/>
      <c r="VS85" s="22"/>
      <c r="VT85" s="22"/>
      <c r="VU85" s="22"/>
      <c r="VV85" s="22"/>
      <c r="VW85" s="22"/>
      <c r="VX85" s="22"/>
      <c r="VY85" s="22"/>
      <c r="VZ85" s="22"/>
      <c r="WA85" s="22"/>
      <c r="WB85" s="22"/>
      <c r="WC85" s="22"/>
      <c r="WD85" s="22"/>
      <c r="WE85" s="22"/>
      <c r="WF85" s="22"/>
      <c r="WG85" s="22"/>
      <c r="WH85" s="22"/>
      <c r="WI85" s="22"/>
      <c r="WJ85" s="22"/>
      <c r="WK85" s="22"/>
      <c r="WL85" s="22"/>
      <c r="WM85" s="22"/>
      <c r="WN85" s="22"/>
      <c r="WO85" s="22"/>
      <c r="WP85" s="22"/>
      <c r="WQ85" s="22"/>
      <c r="WR85" s="22"/>
      <c r="WS85" s="22"/>
      <c r="WT85" s="22"/>
      <c r="WU85" s="22"/>
      <c r="WV85" s="22"/>
      <c r="WW85" s="22"/>
      <c r="WX85" s="22"/>
      <c r="WY85" s="22"/>
      <c r="WZ85" s="22"/>
      <c r="XA85" s="22"/>
      <c r="XB85" s="22"/>
      <c r="XC85" s="22"/>
      <c r="XD85" s="22"/>
      <c r="XE85" s="22"/>
      <c r="XF85" s="22"/>
      <c r="XG85" s="22"/>
      <c r="XH85" s="22"/>
      <c r="XI85" s="22"/>
      <c r="XJ85" s="22"/>
      <c r="XK85" s="22"/>
      <c r="XL85" s="22"/>
      <c r="XM85" s="22"/>
      <c r="XN85" s="22"/>
      <c r="XO85" s="22"/>
      <c r="XP85" s="22"/>
      <c r="XQ85" s="22"/>
      <c r="XR85" s="22"/>
      <c r="XS85" s="22"/>
      <c r="XT85" s="22"/>
      <c r="XU85" s="22"/>
      <c r="XV85" s="22"/>
      <c r="XW85" s="22"/>
      <c r="XX85" s="22"/>
      <c r="XY85" s="22"/>
      <c r="XZ85" s="22"/>
      <c r="YA85" s="22"/>
      <c r="YB85" s="22"/>
      <c r="YC85" s="22"/>
      <c r="YD85" s="22"/>
      <c r="YE85" s="22"/>
      <c r="YF85" s="22"/>
      <c r="YG85" s="22"/>
      <c r="YH85" s="22"/>
      <c r="YI85" s="22"/>
      <c r="YJ85" s="22"/>
      <c r="YK85" s="22"/>
      <c r="YL85" s="22"/>
      <c r="YM85" s="22"/>
      <c r="YN85" s="22"/>
      <c r="YO85" s="22"/>
      <c r="YP85" s="22"/>
      <c r="YQ85" s="22"/>
      <c r="YR85" s="22"/>
      <c r="YS85" s="22"/>
      <c r="YT85" s="22"/>
      <c r="YU85" s="22"/>
      <c r="YV85" s="22"/>
      <c r="YW85" s="22"/>
      <c r="YX85" s="22"/>
      <c r="YY85" s="22"/>
      <c r="YZ85" s="22"/>
      <c r="ZA85" s="22"/>
      <c r="ZB85" s="22"/>
      <c r="ZC85" s="22"/>
      <c r="ZD85" s="22"/>
      <c r="ZE85" s="22"/>
      <c r="ZF85" s="22"/>
      <c r="ZG85" s="22"/>
      <c r="ZH85" s="22"/>
      <c r="ZI85" s="22"/>
      <c r="ZJ85" s="22"/>
      <c r="ZK85" s="22"/>
      <c r="ZL85" s="22"/>
      <c r="ZM85" s="22"/>
      <c r="ZN85" s="22"/>
      <c r="ZO85" s="22"/>
      <c r="ZP85" s="22"/>
      <c r="ZQ85" s="22"/>
      <c r="ZR85" s="22"/>
      <c r="ZS85" s="22"/>
      <c r="ZT85" s="22"/>
      <c r="ZU85" s="22"/>
      <c r="ZV85" s="22"/>
      <c r="ZW85" s="22"/>
      <c r="ZX85" s="22"/>
      <c r="ZY85" s="22"/>
      <c r="ZZ85" s="22"/>
      <c r="AAA85" s="22"/>
      <c r="AAB85" s="22"/>
      <c r="AAC85" s="22"/>
      <c r="AAD85" s="22"/>
      <c r="AAE85" s="22"/>
      <c r="AAF85" s="22"/>
      <c r="AAG85" s="22"/>
      <c r="AAH85" s="22"/>
      <c r="AAI85" s="22"/>
      <c r="AAJ85" s="22"/>
      <c r="AAK85" s="22"/>
      <c r="AAL85" s="22"/>
      <c r="AAM85" s="22"/>
      <c r="AAN85" s="22"/>
      <c r="AAO85" s="22"/>
      <c r="AAP85" s="22"/>
      <c r="AAQ85" s="22"/>
      <c r="AAR85" s="22"/>
      <c r="AAS85" s="22"/>
      <c r="AAT85" s="22"/>
      <c r="AAU85" s="22"/>
      <c r="AAV85" s="22"/>
      <c r="AAW85" s="22"/>
      <c r="AAX85" s="22"/>
      <c r="AAY85" s="22"/>
      <c r="AAZ85" s="22"/>
      <c r="ABA85" s="22"/>
      <c r="ABB85" s="22"/>
      <c r="ABC85" s="22"/>
      <c r="ABD85" s="22"/>
      <c r="ABE85" s="22"/>
      <c r="ABF85" s="22"/>
      <c r="ABG85" s="22"/>
      <c r="ABH85" s="22"/>
      <c r="ABI85" s="22"/>
      <c r="ABJ85" s="22"/>
      <c r="ABK85" s="22"/>
      <c r="ABL85" s="22"/>
      <c r="ABM85" s="22"/>
      <c r="ABN85" s="22"/>
      <c r="ABO85" s="22"/>
      <c r="ABP85" s="22"/>
      <c r="ABQ85" s="22"/>
      <c r="ABR85" s="22"/>
      <c r="ABS85" s="22"/>
      <c r="ABT85" s="22"/>
      <c r="ABU85" s="22"/>
      <c r="ABV85" s="22"/>
      <c r="ABW85" s="22"/>
      <c r="ABX85" s="22"/>
      <c r="ABY85" s="22"/>
      <c r="ABZ85" s="22"/>
      <c r="ACA85" s="22"/>
      <c r="ACB85" s="22"/>
      <c r="ACC85" s="22"/>
      <c r="ACD85" s="22"/>
      <c r="ACE85" s="22"/>
      <c r="ACF85" s="22"/>
      <c r="ACG85" s="22"/>
      <c r="ACH85" s="22"/>
      <c r="ACI85" s="22"/>
      <c r="ACJ85" s="22"/>
      <c r="ACK85" s="22"/>
      <c r="ACL85" s="22"/>
      <c r="ACM85" s="22"/>
      <c r="ACN85" s="22"/>
      <c r="ACO85" s="22"/>
      <c r="ACP85" s="22"/>
      <c r="ACQ85" s="22"/>
      <c r="ACR85" s="22"/>
      <c r="ACS85" s="22"/>
      <c r="ACT85" s="22"/>
      <c r="ACU85" s="22"/>
      <c r="ACV85" s="22"/>
      <c r="ACW85" s="22"/>
      <c r="ACX85" s="22"/>
      <c r="ACY85" s="22"/>
      <c r="ACZ85" s="22"/>
      <c r="ADA85" s="22"/>
      <c r="ADB85" s="22"/>
      <c r="ADC85" s="22"/>
      <c r="ADD85" s="22"/>
      <c r="ADE85" s="22"/>
      <c r="ADF85" s="22"/>
      <c r="ADG85" s="22"/>
      <c r="ADH85" s="22"/>
      <c r="ADI85" s="22"/>
      <c r="ADJ85" s="22"/>
      <c r="ADK85" s="22"/>
      <c r="ADL85" s="22"/>
      <c r="ADM85" s="22"/>
      <c r="ADN85" s="22"/>
      <c r="ADO85" s="22"/>
      <c r="ADP85" s="22"/>
      <c r="ADQ85" s="22"/>
      <c r="ADR85" s="22"/>
      <c r="ADS85" s="22"/>
      <c r="ADT85" s="22"/>
      <c r="ADU85" s="22"/>
      <c r="ADV85" s="22"/>
      <c r="ADW85" s="22"/>
      <c r="ADX85" s="22"/>
      <c r="ADY85" s="22"/>
      <c r="ADZ85" s="22"/>
      <c r="AEA85" s="22"/>
      <c r="AEB85" s="22"/>
      <c r="AEC85" s="22"/>
      <c r="AED85" s="22"/>
      <c r="AEE85" s="22"/>
      <c r="AEF85" s="22"/>
      <c r="AEG85" s="22"/>
      <c r="AEH85" s="22"/>
      <c r="AEI85" s="22"/>
      <c r="AEJ85" s="22"/>
      <c r="AEK85" s="22"/>
      <c r="AEL85" s="22"/>
      <c r="AEM85" s="22"/>
      <c r="AEN85" s="22"/>
      <c r="AEO85" s="22"/>
      <c r="AEP85" s="22"/>
      <c r="AEQ85" s="22"/>
      <c r="AER85" s="22"/>
      <c r="AES85" s="22"/>
      <c r="AET85" s="22"/>
      <c r="AEU85" s="22"/>
      <c r="AEV85" s="22"/>
      <c r="AEW85" s="22"/>
      <c r="AEX85" s="22"/>
      <c r="AEY85" s="22"/>
      <c r="AEZ85" s="22"/>
      <c r="AFA85" s="22"/>
      <c r="AFB85" s="22"/>
      <c r="AFC85" s="22"/>
      <c r="AFD85" s="22"/>
      <c r="AFE85" s="22"/>
      <c r="AFF85" s="22"/>
      <c r="AFG85" s="22"/>
      <c r="AFH85" s="22"/>
      <c r="AFI85" s="22"/>
      <c r="AFJ85" s="22"/>
      <c r="AFK85" s="22"/>
      <c r="AFL85" s="22"/>
      <c r="AFM85" s="22"/>
      <c r="AFN85" s="22"/>
      <c r="AFO85" s="22"/>
      <c r="AFP85" s="22"/>
      <c r="AFQ85" s="22"/>
      <c r="AFR85" s="22"/>
      <c r="AFS85" s="22"/>
      <c r="AFT85" s="22"/>
      <c r="AFU85" s="22"/>
      <c r="AFV85" s="22"/>
      <c r="AFW85" s="22"/>
      <c r="AFX85" s="22"/>
      <c r="AFY85" s="22"/>
      <c r="AFZ85" s="22"/>
      <c r="AGA85" s="22"/>
      <c r="AGB85" s="22"/>
      <c r="AGC85" s="22"/>
      <c r="AGD85" s="22"/>
      <c r="AGE85" s="22"/>
      <c r="AGF85" s="22"/>
      <c r="AGG85" s="22"/>
      <c r="AGH85" s="22"/>
      <c r="AGI85" s="22"/>
      <c r="AGJ85" s="22"/>
      <c r="AGK85" s="22"/>
      <c r="AGL85" s="22"/>
      <c r="AGM85" s="22"/>
      <c r="AGN85" s="22"/>
      <c r="AGO85" s="22"/>
      <c r="AGP85" s="22"/>
      <c r="AGQ85" s="22"/>
      <c r="AGR85" s="22"/>
      <c r="AGS85" s="22"/>
      <c r="AGT85" s="22"/>
      <c r="AGU85" s="22"/>
      <c r="AGV85" s="22"/>
      <c r="AGW85" s="22"/>
      <c r="AGX85" s="22"/>
      <c r="AGY85" s="22"/>
      <c r="AGZ85" s="22"/>
      <c r="AHA85" s="22"/>
      <c r="AHB85" s="22"/>
      <c r="AHC85" s="22"/>
      <c r="AHD85" s="22"/>
      <c r="AHE85" s="22"/>
      <c r="AHF85" s="22"/>
      <c r="AHG85" s="22"/>
      <c r="AHH85" s="22"/>
      <c r="AHI85" s="22"/>
      <c r="AHJ85" s="22"/>
      <c r="AHK85" s="22"/>
      <c r="AHL85" s="22"/>
      <c r="AHM85" s="22"/>
      <c r="AHN85" s="22"/>
      <c r="AHO85" s="22"/>
      <c r="AHP85" s="22"/>
      <c r="AHQ85" s="22"/>
      <c r="AHR85" s="22"/>
      <c r="AHS85" s="22"/>
      <c r="AHT85" s="22"/>
      <c r="AHU85" s="22"/>
      <c r="AHV85" s="22"/>
      <c r="AHW85" s="22"/>
      <c r="AHX85" s="22"/>
      <c r="AHY85" s="22"/>
      <c r="AHZ85" s="22"/>
      <c r="AIA85" s="22"/>
      <c r="AIB85" s="22"/>
      <c r="AIC85" s="22"/>
      <c r="AID85" s="22"/>
      <c r="AIE85" s="22"/>
      <c r="AIF85" s="22"/>
      <c r="AIG85" s="22"/>
      <c r="AIH85" s="22"/>
      <c r="AII85" s="22"/>
      <c r="AIJ85" s="22"/>
      <c r="AIK85" s="22"/>
      <c r="AIL85" s="22"/>
      <c r="AIM85" s="22"/>
      <c r="AIN85" s="22"/>
      <c r="AIO85" s="22"/>
      <c r="AIP85" s="22"/>
      <c r="AIQ85" s="22"/>
      <c r="AIR85" s="22"/>
      <c r="AIS85" s="22"/>
      <c r="AIT85" s="22"/>
      <c r="AIU85" s="22"/>
      <c r="AIV85" s="22"/>
      <c r="AIW85" s="22"/>
      <c r="AIX85" s="22"/>
      <c r="AIY85" s="22"/>
      <c r="AIZ85" s="22"/>
      <c r="AJA85" s="22"/>
      <c r="AJB85" s="22"/>
      <c r="AJC85" s="22"/>
      <c r="AJD85" s="22"/>
      <c r="AJE85" s="22"/>
      <c r="AJF85" s="22"/>
      <c r="AJG85" s="22"/>
      <c r="AJH85" s="22"/>
      <c r="AJI85" s="22"/>
      <c r="AJJ85" s="22"/>
      <c r="AJK85" s="22"/>
      <c r="AJL85" s="22"/>
      <c r="AJM85" s="22"/>
      <c r="AJN85" s="22"/>
      <c r="AJO85" s="22"/>
      <c r="AJP85" s="22"/>
      <c r="AJQ85" s="22"/>
      <c r="AJR85" s="22"/>
      <c r="AJS85" s="22"/>
      <c r="AJT85" s="22"/>
      <c r="AJU85" s="22"/>
      <c r="AJV85" s="22"/>
      <c r="AJW85" s="22"/>
      <c r="AJX85" s="22"/>
      <c r="AJY85" s="22"/>
      <c r="AJZ85" s="22"/>
      <c r="AKA85" s="22"/>
      <c r="AKB85" s="22"/>
      <c r="AKC85" s="22"/>
      <c r="AKD85" s="22"/>
      <c r="AKE85" s="22"/>
      <c r="AKF85" s="22"/>
      <c r="AKG85" s="22"/>
      <c r="AKH85" s="22"/>
      <c r="AKI85" s="22"/>
      <c r="AKJ85" s="22"/>
      <c r="AKK85" s="22"/>
      <c r="AKL85" s="22"/>
      <c r="AKM85" s="22"/>
      <c r="AKN85" s="22"/>
      <c r="AKO85" s="22"/>
      <c r="AKP85" s="22"/>
      <c r="AKQ85" s="22"/>
      <c r="AKR85" s="22"/>
      <c r="AKS85" s="22"/>
      <c r="AKT85" s="22"/>
      <c r="AKU85" s="22"/>
      <c r="AKV85" s="22"/>
      <c r="AKW85" s="22"/>
      <c r="AKX85" s="22"/>
      <c r="AKY85" s="22"/>
      <c r="AKZ85" s="22"/>
      <c r="ALA85" s="22"/>
      <c r="ALB85" s="22"/>
      <c r="ALC85" s="22"/>
      <c r="ALD85" s="22"/>
      <c r="ALE85" s="22"/>
      <c r="ALF85" s="22"/>
      <c r="ALG85" s="22"/>
      <c r="ALH85" s="22"/>
      <c r="ALI85" s="22"/>
      <c r="ALJ85" s="22"/>
      <c r="ALK85" s="22"/>
      <c r="ALL85" s="22"/>
      <c r="ALM85" s="22"/>
      <c r="ALN85" s="22"/>
      <c r="ALO85" s="22"/>
      <c r="ALP85" s="22"/>
      <c r="ALQ85" s="22"/>
      <c r="ALR85" s="22"/>
      <c r="ALS85" s="22"/>
      <c r="ALT85" s="22"/>
      <c r="ALU85" s="22"/>
      <c r="ALV85" s="22"/>
      <c r="ALW85" s="22"/>
      <c r="ALX85" s="22"/>
      <c r="ALY85" s="22"/>
      <c r="ALZ85" s="22"/>
      <c r="AMA85" s="22"/>
      <c r="AMB85" s="22"/>
      <c r="AMC85" s="22"/>
      <c r="AMD85" s="22"/>
      <c r="AME85" s="22"/>
      <c r="AMF85" s="22"/>
      <c r="AMG85" s="22"/>
      <c r="AMH85" s="22"/>
      <c r="AMI85" s="22"/>
      <c r="AMJ85" s="22"/>
      <c r="AMK85" s="22"/>
      <c r="AML85" s="22"/>
      <c r="AMM85" s="22"/>
      <c r="AMN85" s="22"/>
      <c r="AMO85" s="22"/>
      <c r="AMP85" s="22"/>
      <c r="AMQ85" s="22"/>
      <c r="AMR85" s="22"/>
      <c r="AMS85" s="22"/>
      <c r="AMT85" s="22"/>
      <c r="AMU85" s="22"/>
      <c r="AMV85" s="22"/>
      <c r="AMW85" s="22"/>
      <c r="AMX85" s="22"/>
      <c r="AMY85" s="22"/>
      <c r="AMZ85" s="22"/>
      <c r="ANA85" s="22"/>
      <c r="ANB85" s="22"/>
      <c r="ANC85" s="22"/>
      <c r="AND85" s="22"/>
      <c r="ANE85" s="22"/>
      <c r="ANF85" s="22"/>
      <c r="ANG85" s="22"/>
    </row>
    <row r="86" spans="1:1048" ht="21.6" thickBot="1" x14ac:dyDescent="0.35">
      <c r="A86" s="29" t="s">
        <v>100</v>
      </c>
      <c r="B86" s="9" t="s">
        <v>101</v>
      </c>
      <c r="C86" s="15" t="s">
        <v>102</v>
      </c>
      <c r="D86" s="16" t="s">
        <v>355</v>
      </c>
      <c r="E86" s="15" t="s">
        <v>54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40"/>
      <c r="AC86" s="40"/>
      <c r="AD86" s="40"/>
      <c r="AE86" s="40"/>
      <c r="AF86" s="40"/>
      <c r="AG86" s="15"/>
      <c r="AH86" s="15"/>
      <c r="AI86" s="40"/>
      <c r="AJ86" s="15"/>
      <c r="AK86" s="15"/>
      <c r="AL86" s="15"/>
      <c r="AM86" s="15"/>
      <c r="AN86" s="15"/>
      <c r="AO86" s="15"/>
      <c r="AP86" s="40"/>
      <c r="AQ86" s="40"/>
      <c r="AR86" s="40"/>
      <c r="AS86" s="40"/>
      <c r="AT86" s="40"/>
      <c r="AU86" s="40"/>
      <c r="AV86" s="40"/>
      <c r="AW86" s="40"/>
      <c r="AX86" s="40"/>
      <c r="AY86" s="15"/>
      <c r="AZ86" s="15"/>
      <c r="BA86" s="15"/>
      <c r="BB86" s="15"/>
      <c r="BC86" s="40"/>
      <c r="BD86" s="40"/>
      <c r="BE86" s="40"/>
      <c r="BF86" s="40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  <c r="IW86" s="22"/>
      <c r="IX86" s="22"/>
      <c r="IY86" s="22"/>
      <c r="IZ86" s="22"/>
      <c r="JA86" s="22"/>
      <c r="JB86" s="22"/>
      <c r="JC86" s="22"/>
      <c r="JD86" s="22"/>
      <c r="JE86" s="22"/>
      <c r="JF86" s="22"/>
      <c r="JG86" s="22"/>
      <c r="JH86" s="22"/>
      <c r="JI86" s="22"/>
      <c r="JJ86" s="22"/>
      <c r="JK86" s="22"/>
      <c r="JL86" s="22"/>
      <c r="JM86" s="22"/>
      <c r="JN86" s="22"/>
      <c r="JO86" s="22"/>
      <c r="JP86" s="22"/>
      <c r="JQ86" s="22"/>
      <c r="JR86" s="22"/>
      <c r="JS86" s="22"/>
      <c r="JT86" s="22"/>
      <c r="JU86" s="22"/>
      <c r="JV86" s="22"/>
      <c r="JW86" s="22"/>
      <c r="JX86" s="22"/>
      <c r="JY86" s="22"/>
      <c r="JZ86" s="22"/>
      <c r="KA86" s="22"/>
      <c r="KB86" s="22"/>
      <c r="KC86" s="22"/>
      <c r="KD86" s="22"/>
      <c r="KE86" s="22"/>
      <c r="KF86" s="22"/>
      <c r="KG86" s="22"/>
      <c r="KH86" s="22"/>
      <c r="KI86" s="22"/>
      <c r="KJ86" s="22"/>
      <c r="KK86" s="22"/>
      <c r="KL86" s="22"/>
      <c r="KM86" s="22"/>
      <c r="KN86" s="22"/>
      <c r="KO86" s="22"/>
      <c r="KP86" s="22"/>
      <c r="KQ86" s="22"/>
      <c r="KR86" s="22"/>
      <c r="KS86" s="22"/>
      <c r="KT86" s="22"/>
      <c r="KU86" s="22"/>
      <c r="KV86" s="22"/>
      <c r="KW86" s="22"/>
      <c r="KX86" s="22"/>
      <c r="KY86" s="22"/>
      <c r="KZ86" s="22"/>
      <c r="LA86" s="22"/>
      <c r="LB86" s="22"/>
      <c r="LC86" s="22"/>
      <c r="LD86" s="22"/>
      <c r="LE86" s="22"/>
      <c r="LF86" s="22"/>
      <c r="LG86" s="22"/>
      <c r="LH86" s="22"/>
      <c r="LI86" s="22"/>
      <c r="LJ86" s="22"/>
      <c r="LK86" s="22"/>
      <c r="LL86" s="22"/>
      <c r="LM86" s="22"/>
      <c r="LN86" s="22"/>
      <c r="LO86" s="22"/>
      <c r="LP86" s="22"/>
      <c r="LQ86" s="22"/>
      <c r="LR86" s="22"/>
      <c r="LS86" s="22"/>
      <c r="LT86" s="22"/>
      <c r="LU86" s="22"/>
      <c r="LV86" s="22"/>
      <c r="LW86" s="22"/>
      <c r="LX86" s="22"/>
      <c r="LY86" s="22"/>
      <c r="LZ86" s="22"/>
      <c r="MA86" s="22"/>
      <c r="MB86" s="22"/>
      <c r="MC86" s="22"/>
      <c r="MD86" s="22"/>
      <c r="ME86" s="22"/>
      <c r="MF86" s="22"/>
      <c r="MG86" s="22"/>
      <c r="MH86" s="22"/>
      <c r="MI86" s="22"/>
      <c r="MJ86" s="22"/>
      <c r="MK86" s="22"/>
      <c r="ML86" s="22"/>
      <c r="MM86" s="22"/>
      <c r="MN86" s="22"/>
      <c r="MO86" s="22"/>
      <c r="MP86" s="22"/>
      <c r="MQ86" s="22"/>
      <c r="MR86" s="22"/>
      <c r="MS86" s="22"/>
      <c r="MT86" s="22"/>
      <c r="MU86" s="22"/>
      <c r="MV86" s="22"/>
      <c r="MW86" s="22"/>
      <c r="MX86" s="22"/>
      <c r="MY86" s="22"/>
      <c r="MZ86" s="22"/>
      <c r="NA86" s="22"/>
      <c r="NB86" s="22"/>
      <c r="NC86" s="22"/>
      <c r="ND86" s="22"/>
      <c r="NE86" s="22"/>
      <c r="NF86" s="22"/>
      <c r="NG86" s="22"/>
      <c r="NH86" s="22"/>
      <c r="NI86" s="22"/>
      <c r="NJ86" s="22"/>
      <c r="NK86" s="22"/>
      <c r="NL86" s="22"/>
      <c r="NM86" s="22"/>
      <c r="NN86" s="22"/>
      <c r="NO86" s="22"/>
      <c r="NP86" s="22"/>
      <c r="NQ86" s="22"/>
      <c r="NR86" s="22"/>
      <c r="NS86" s="22"/>
      <c r="NT86" s="22"/>
      <c r="NU86" s="22"/>
      <c r="NV86" s="22"/>
      <c r="NW86" s="22"/>
      <c r="NX86" s="22"/>
      <c r="NY86" s="22"/>
      <c r="NZ86" s="22"/>
      <c r="OA86" s="22"/>
      <c r="OB86" s="22"/>
      <c r="OC86" s="22"/>
      <c r="OD86" s="22"/>
      <c r="OE86" s="22"/>
      <c r="OF86" s="22"/>
      <c r="OG86" s="22"/>
      <c r="OH86" s="22"/>
      <c r="OI86" s="22"/>
      <c r="OJ86" s="22"/>
      <c r="OK86" s="22"/>
      <c r="OL86" s="22"/>
      <c r="OM86" s="22"/>
      <c r="ON86" s="22"/>
      <c r="OO86" s="22"/>
      <c r="OP86" s="22"/>
      <c r="OQ86" s="22"/>
      <c r="OR86" s="22"/>
      <c r="OS86" s="22"/>
      <c r="OT86" s="22"/>
      <c r="OU86" s="22"/>
      <c r="OV86" s="22"/>
      <c r="OW86" s="22"/>
      <c r="OX86" s="22"/>
      <c r="OY86" s="22"/>
      <c r="OZ86" s="22"/>
      <c r="PA86" s="22"/>
      <c r="PB86" s="22"/>
      <c r="PC86" s="22"/>
      <c r="PD86" s="22"/>
      <c r="PE86" s="22"/>
      <c r="PF86" s="22"/>
      <c r="PG86" s="22"/>
      <c r="PH86" s="22"/>
      <c r="PI86" s="22"/>
      <c r="PJ86" s="22"/>
      <c r="PK86" s="22"/>
      <c r="PL86" s="22"/>
      <c r="PM86" s="22"/>
      <c r="PN86" s="22"/>
      <c r="PO86" s="22"/>
      <c r="PP86" s="22"/>
      <c r="PQ86" s="22"/>
      <c r="PR86" s="22"/>
      <c r="PS86" s="22"/>
      <c r="PT86" s="22"/>
      <c r="PU86" s="22"/>
      <c r="PV86" s="22"/>
      <c r="PW86" s="22"/>
      <c r="PX86" s="22"/>
      <c r="PY86" s="22"/>
      <c r="PZ86" s="22"/>
      <c r="QA86" s="22"/>
      <c r="QB86" s="22"/>
      <c r="QC86" s="22"/>
      <c r="QD86" s="22"/>
      <c r="QE86" s="22"/>
      <c r="QF86" s="22"/>
      <c r="QG86" s="22"/>
      <c r="QH86" s="22"/>
      <c r="QI86" s="22"/>
      <c r="QJ86" s="22"/>
      <c r="QK86" s="22"/>
      <c r="QL86" s="22"/>
      <c r="QM86" s="22"/>
      <c r="QN86" s="22"/>
      <c r="QO86" s="22"/>
      <c r="QP86" s="22"/>
      <c r="QQ86" s="22"/>
      <c r="QR86" s="22"/>
      <c r="QS86" s="22"/>
      <c r="QT86" s="22"/>
      <c r="QU86" s="22"/>
      <c r="QV86" s="22"/>
      <c r="QW86" s="22"/>
      <c r="QX86" s="22"/>
      <c r="QY86" s="22"/>
      <c r="QZ86" s="22"/>
      <c r="RA86" s="22"/>
      <c r="RB86" s="22"/>
      <c r="RC86" s="22"/>
      <c r="RD86" s="22"/>
      <c r="RE86" s="22"/>
      <c r="RF86" s="22"/>
      <c r="RG86" s="22"/>
      <c r="RH86" s="22"/>
      <c r="RI86" s="22"/>
      <c r="RJ86" s="22"/>
      <c r="RK86" s="22"/>
      <c r="RL86" s="22"/>
      <c r="RM86" s="22"/>
      <c r="RN86" s="22"/>
      <c r="RO86" s="22"/>
      <c r="RP86" s="22"/>
      <c r="RQ86" s="22"/>
      <c r="RR86" s="22"/>
      <c r="RS86" s="22"/>
      <c r="RT86" s="22"/>
      <c r="RU86" s="22"/>
      <c r="RV86" s="22"/>
      <c r="RW86" s="22"/>
      <c r="RX86" s="22"/>
      <c r="RY86" s="22"/>
      <c r="RZ86" s="22"/>
      <c r="SA86" s="22"/>
      <c r="SB86" s="22"/>
      <c r="SC86" s="22"/>
      <c r="SD86" s="22"/>
      <c r="SE86" s="22"/>
      <c r="SF86" s="22"/>
      <c r="SG86" s="22"/>
      <c r="SH86" s="22"/>
      <c r="SI86" s="22"/>
      <c r="SJ86" s="22"/>
      <c r="SK86" s="22"/>
      <c r="SL86" s="22"/>
      <c r="SM86" s="22"/>
      <c r="SN86" s="22"/>
      <c r="SO86" s="22"/>
      <c r="SP86" s="22"/>
      <c r="SQ86" s="22"/>
      <c r="SR86" s="22"/>
      <c r="SS86" s="22"/>
      <c r="ST86" s="22"/>
      <c r="SU86" s="22"/>
      <c r="SV86" s="22"/>
      <c r="SW86" s="22"/>
      <c r="SX86" s="22"/>
      <c r="SY86" s="22"/>
      <c r="SZ86" s="22"/>
      <c r="TA86" s="22"/>
      <c r="TB86" s="22"/>
      <c r="TC86" s="22"/>
      <c r="TD86" s="22"/>
      <c r="TE86" s="22"/>
      <c r="TF86" s="22"/>
      <c r="TG86" s="22"/>
      <c r="TH86" s="22"/>
      <c r="TI86" s="22"/>
      <c r="TJ86" s="22"/>
      <c r="TK86" s="22"/>
      <c r="TL86" s="22"/>
      <c r="TM86" s="22"/>
      <c r="TN86" s="22"/>
      <c r="TO86" s="22"/>
      <c r="TP86" s="22"/>
      <c r="TQ86" s="22"/>
      <c r="TR86" s="22"/>
      <c r="TS86" s="22"/>
      <c r="TT86" s="22"/>
      <c r="TU86" s="22"/>
      <c r="TV86" s="22"/>
      <c r="TW86" s="22"/>
      <c r="TX86" s="22"/>
      <c r="TY86" s="22"/>
      <c r="TZ86" s="22"/>
      <c r="UA86" s="22"/>
      <c r="UB86" s="22"/>
      <c r="UC86" s="22"/>
      <c r="UD86" s="22"/>
      <c r="UE86" s="22"/>
      <c r="UF86" s="22"/>
      <c r="UG86" s="22"/>
      <c r="UH86" s="22"/>
      <c r="UI86" s="22"/>
      <c r="UJ86" s="22"/>
      <c r="UK86" s="22"/>
      <c r="UL86" s="22"/>
      <c r="UM86" s="22"/>
      <c r="UN86" s="22"/>
      <c r="UO86" s="22"/>
      <c r="UP86" s="22"/>
      <c r="UQ86" s="22"/>
      <c r="UR86" s="22"/>
      <c r="US86" s="22"/>
      <c r="UT86" s="22"/>
      <c r="UU86" s="22"/>
      <c r="UV86" s="22"/>
      <c r="UW86" s="22"/>
      <c r="UX86" s="22"/>
      <c r="UY86" s="22"/>
      <c r="UZ86" s="22"/>
      <c r="VA86" s="22"/>
      <c r="VB86" s="22"/>
      <c r="VC86" s="22"/>
      <c r="VD86" s="22"/>
      <c r="VE86" s="22"/>
      <c r="VF86" s="22"/>
      <c r="VG86" s="22"/>
      <c r="VH86" s="22"/>
      <c r="VI86" s="22"/>
      <c r="VJ86" s="22"/>
      <c r="VK86" s="22"/>
      <c r="VL86" s="22"/>
      <c r="VM86" s="22"/>
      <c r="VN86" s="22"/>
      <c r="VO86" s="22"/>
      <c r="VP86" s="22"/>
      <c r="VQ86" s="22"/>
      <c r="VR86" s="22"/>
      <c r="VS86" s="22"/>
      <c r="VT86" s="22"/>
      <c r="VU86" s="22"/>
      <c r="VV86" s="22"/>
      <c r="VW86" s="22"/>
      <c r="VX86" s="22"/>
      <c r="VY86" s="22"/>
      <c r="VZ86" s="22"/>
      <c r="WA86" s="22"/>
      <c r="WB86" s="22"/>
      <c r="WC86" s="22"/>
      <c r="WD86" s="22"/>
      <c r="WE86" s="22"/>
      <c r="WF86" s="22"/>
      <c r="WG86" s="22"/>
      <c r="WH86" s="22"/>
      <c r="WI86" s="22"/>
      <c r="WJ86" s="22"/>
      <c r="WK86" s="22"/>
      <c r="WL86" s="22"/>
      <c r="WM86" s="22"/>
      <c r="WN86" s="22"/>
      <c r="WO86" s="22"/>
      <c r="WP86" s="22"/>
      <c r="WQ86" s="22"/>
      <c r="WR86" s="22"/>
      <c r="WS86" s="22"/>
      <c r="WT86" s="22"/>
      <c r="WU86" s="22"/>
      <c r="WV86" s="22"/>
      <c r="WW86" s="22"/>
      <c r="WX86" s="22"/>
      <c r="WY86" s="22"/>
      <c r="WZ86" s="22"/>
      <c r="XA86" s="22"/>
      <c r="XB86" s="22"/>
      <c r="XC86" s="22"/>
      <c r="XD86" s="22"/>
      <c r="XE86" s="22"/>
      <c r="XF86" s="22"/>
      <c r="XG86" s="22"/>
      <c r="XH86" s="22"/>
      <c r="XI86" s="22"/>
      <c r="XJ86" s="22"/>
      <c r="XK86" s="22"/>
      <c r="XL86" s="22"/>
      <c r="XM86" s="22"/>
      <c r="XN86" s="22"/>
      <c r="XO86" s="22"/>
      <c r="XP86" s="22"/>
      <c r="XQ86" s="22"/>
      <c r="XR86" s="22"/>
      <c r="XS86" s="22"/>
      <c r="XT86" s="22"/>
      <c r="XU86" s="22"/>
      <c r="XV86" s="22"/>
      <c r="XW86" s="22"/>
      <c r="XX86" s="22"/>
      <c r="XY86" s="22"/>
      <c r="XZ86" s="22"/>
      <c r="YA86" s="22"/>
      <c r="YB86" s="22"/>
      <c r="YC86" s="22"/>
      <c r="YD86" s="22"/>
      <c r="YE86" s="22"/>
      <c r="YF86" s="22"/>
      <c r="YG86" s="22"/>
      <c r="YH86" s="22"/>
      <c r="YI86" s="22"/>
      <c r="YJ86" s="22"/>
      <c r="YK86" s="22"/>
      <c r="YL86" s="22"/>
      <c r="YM86" s="22"/>
      <c r="YN86" s="22"/>
      <c r="YO86" s="22"/>
      <c r="YP86" s="22"/>
      <c r="YQ86" s="22"/>
      <c r="YR86" s="22"/>
      <c r="YS86" s="22"/>
      <c r="YT86" s="22"/>
      <c r="YU86" s="22"/>
      <c r="YV86" s="22"/>
      <c r="YW86" s="22"/>
      <c r="YX86" s="22"/>
      <c r="YY86" s="22"/>
      <c r="YZ86" s="22"/>
      <c r="ZA86" s="22"/>
      <c r="ZB86" s="22"/>
      <c r="ZC86" s="22"/>
      <c r="ZD86" s="22"/>
      <c r="ZE86" s="22"/>
      <c r="ZF86" s="22"/>
      <c r="ZG86" s="22"/>
      <c r="ZH86" s="22"/>
      <c r="ZI86" s="22"/>
      <c r="ZJ86" s="22"/>
      <c r="ZK86" s="22"/>
      <c r="ZL86" s="22"/>
      <c r="ZM86" s="22"/>
      <c r="ZN86" s="22"/>
      <c r="ZO86" s="22"/>
      <c r="ZP86" s="22"/>
      <c r="ZQ86" s="22"/>
      <c r="ZR86" s="22"/>
      <c r="ZS86" s="22"/>
      <c r="ZT86" s="22"/>
      <c r="ZU86" s="22"/>
      <c r="ZV86" s="22"/>
      <c r="ZW86" s="22"/>
      <c r="ZX86" s="22"/>
      <c r="ZY86" s="22"/>
      <c r="ZZ86" s="22"/>
      <c r="AAA86" s="22"/>
      <c r="AAB86" s="22"/>
      <c r="AAC86" s="22"/>
      <c r="AAD86" s="22"/>
      <c r="AAE86" s="22"/>
      <c r="AAF86" s="22"/>
      <c r="AAG86" s="22"/>
      <c r="AAH86" s="22"/>
      <c r="AAI86" s="22"/>
      <c r="AAJ86" s="22"/>
      <c r="AAK86" s="22"/>
      <c r="AAL86" s="22"/>
      <c r="AAM86" s="22"/>
      <c r="AAN86" s="22"/>
      <c r="AAO86" s="22"/>
      <c r="AAP86" s="22"/>
      <c r="AAQ86" s="22"/>
      <c r="AAR86" s="22"/>
      <c r="AAS86" s="22"/>
      <c r="AAT86" s="22"/>
      <c r="AAU86" s="22"/>
      <c r="AAV86" s="22"/>
      <c r="AAW86" s="22"/>
      <c r="AAX86" s="22"/>
      <c r="AAY86" s="22"/>
      <c r="AAZ86" s="22"/>
      <c r="ABA86" s="22"/>
      <c r="ABB86" s="22"/>
      <c r="ABC86" s="22"/>
      <c r="ABD86" s="22"/>
      <c r="ABE86" s="22"/>
      <c r="ABF86" s="22"/>
      <c r="ABG86" s="22"/>
      <c r="ABH86" s="22"/>
      <c r="ABI86" s="22"/>
      <c r="ABJ86" s="22"/>
      <c r="ABK86" s="22"/>
      <c r="ABL86" s="22"/>
      <c r="ABM86" s="22"/>
      <c r="ABN86" s="22"/>
      <c r="ABO86" s="22"/>
      <c r="ABP86" s="22"/>
      <c r="ABQ86" s="22"/>
      <c r="ABR86" s="22"/>
      <c r="ABS86" s="22"/>
      <c r="ABT86" s="22"/>
      <c r="ABU86" s="22"/>
      <c r="ABV86" s="22"/>
      <c r="ABW86" s="22"/>
      <c r="ABX86" s="22"/>
      <c r="ABY86" s="22"/>
      <c r="ABZ86" s="22"/>
      <c r="ACA86" s="22"/>
      <c r="ACB86" s="22"/>
      <c r="ACC86" s="22"/>
      <c r="ACD86" s="22"/>
      <c r="ACE86" s="22"/>
      <c r="ACF86" s="22"/>
      <c r="ACG86" s="22"/>
      <c r="ACH86" s="22"/>
      <c r="ACI86" s="22"/>
      <c r="ACJ86" s="22"/>
      <c r="ACK86" s="22"/>
      <c r="ACL86" s="22"/>
      <c r="ACM86" s="22"/>
      <c r="ACN86" s="22"/>
      <c r="ACO86" s="22"/>
      <c r="ACP86" s="22"/>
      <c r="ACQ86" s="22"/>
      <c r="ACR86" s="22"/>
      <c r="ACS86" s="22"/>
      <c r="ACT86" s="22"/>
      <c r="ACU86" s="22"/>
      <c r="ACV86" s="22"/>
      <c r="ACW86" s="22"/>
      <c r="ACX86" s="22"/>
      <c r="ACY86" s="22"/>
      <c r="ACZ86" s="22"/>
      <c r="ADA86" s="22"/>
      <c r="ADB86" s="22"/>
      <c r="ADC86" s="22"/>
      <c r="ADD86" s="22"/>
      <c r="ADE86" s="22"/>
      <c r="ADF86" s="22"/>
      <c r="ADG86" s="22"/>
      <c r="ADH86" s="22"/>
      <c r="ADI86" s="22"/>
      <c r="ADJ86" s="22"/>
      <c r="ADK86" s="22"/>
      <c r="ADL86" s="22"/>
      <c r="ADM86" s="22"/>
      <c r="ADN86" s="22"/>
      <c r="ADO86" s="22"/>
      <c r="ADP86" s="22"/>
      <c r="ADQ86" s="22"/>
      <c r="ADR86" s="22"/>
      <c r="ADS86" s="22"/>
      <c r="ADT86" s="22"/>
      <c r="ADU86" s="22"/>
      <c r="ADV86" s="22"/>
      <c r="ADW86" s="22"/>
      <c r="ADX86" s="22"/>
      <c r="ADY86" s="22"/>
      <c r="ADZ86" s="22"/>
      <c r="AEA86" s="22"/>
      <c r="AEB86" s="22"/>
      <c r="AEC86" s="22"/>
      <c r="AED86" s="22"/>
      <c r="AEE86" s="22"/>
      <c r="AEF86" s="22"/>
      <c r="AEG86" s="22"/>
      <c r="AEH86" s="22"/>
      <c r="AEI86" s="22"/>
      <c r="AEJ86" s="22"/>
      <c r="AEK86" s="22"/>
      <c r="AEL86" s="22"/>
      <c r="AEM86" s="22"/>
      <c r="AEN86" s="22"/>
      <c r="AEO86" s="22"/>
      <c r="AEP86" s="22"/>
      <c r="AEQ86" s="22"/>
      <c r="AER86" s="22"/>
      <c r="AES86" s="22"/>
      <c r="AET86" s="22"/>
      <c r="AEU86" s="22"/>
      <c r="AEV86" s="22"/>
      <c r="AEW86" s="22"/>
      <c r="AEX86" s="22"/>
      <c r="AEY86" s="22"/>
      <c r="AEZ86" s="22"/>
      <c r="AFA86" s="22"/>
      <c r="AFB86" s="22"/>
      <c r="AFC86" s="22"/>
      <c r="AFD86" s="22"/>
      <c r="AFE86" s="22"/>
      <c r="AFF86" s="22"/>
      <c r="AFG86" s="22"/>
      <c r="AFH86" s="22"/>
      <c r="AFI86" s="22"/>
      <c r="AFJ86" s="22"/>
      <c r="AFK86" s="22"/>
      <c r="AFL86" s="22"/>
      <c r="AFM86" s="22"/>
      <c r="AFN86" s="22"/>
      <c r="AFO86" s="22"/>
      <c r="AFP86" s="22"/>
      <c r="AFQ86" s="22"/>
      <c r="AFR86" s="22"/>
      <c r="AFS86" s="22"/>
      <c r="AFT86" s="22"/>
      <c r="AFU86" s="22"/>
      <c r="AFV86" s="22"/>
      <c r="AFW86" s="22"/>
      <c r="AFX86" s="22"/>
      <c r="AFY86" s="22"/>
      <c r="AFZ86" s="22"/>
      <c r="AGA86" s="22"/>
      <c r="AGB86" s="22"/>
      <c r="AGC86" s="22"/>
      <c r="AGD86" s="22"/>
      <c r="AGE86" s="22"/>
      <c r="AGF86" s="22"/>
      <c r="AGG86" s="22"/>
      <c r="AGH86" s="22"/>
      <c r="AGI86" s="22"/>
      <c r="AGJ86" s="22"/>
      <c r="AGK86" s="22"/>
      <c r="AGL86" s="22"/>
      <c r="AGM86" s="22"/>
      <c r="AGN86" s="22"/>
      <c r="AGO86" s="22"/>
      <c r="AGP86" s="22"/>
      <c r="AGQ86" s="22"/>
      <c r="AGR86" s="22"/>
      <c r="AGS86" s="22"/>
      <c r="AGT86" s="22"/>
      <c r="AGU86" s="22"/>
      <c r="AGV86" s="22"/>
      <c r="AGW86" s="22"/>
      <c r="AGX86" s="22"/>
      <c r="AGY86" s="22"/>
      <c r="AGZ86" s="22"/>
      <c r="AHA86" s="22"/>
      <c r="AHB86" s="22"/>
      <c r="AHC86" s="22"/>
      <c r="AHD86" s="22"/>
      <c r="AHE86" s="22"/>
      <c r="AHF86" s="22"/>
      <c r="AHG86" s="22"/>
      <c r="AHH86" s="22"/>
      <c r="AHI86" s="22"/>
      <c r="AHJ86" s="22"/>
      <c r="AHK86" s="22"/>
      <c r="AHL86" s="22"/>
      <c r="AHM86" s="22"/>
      <c r="AHN86" s="22"/>
      <c r="AHO86" s="22"/>
      <c r="AHP86" s="22"/>
      <c r="AHQ86" s="22"/>
      <c r="AHR86" s="22"/>
      <c r="AHS86" s="22"/>
      <c r="AHT86" s="22"/>
      <c r="AHU86" s="22"/>
      <c r="AHV86" s="22"/>
      <c r="AHW86" s="22"/>
      <c r="AHX86" s="22"/>
      <c r="AHY86" s="22"/>
      <c r="AHZ86" s="22"/>
      <c r="AIA86" s="22"/>
      <c r="AIB86" s="22"/>
      <c r="AIC86" s="22"/>
      <c r="AID86" s="22"/>
      <c r="AIE86" s="22"/>
      <c r="AIF86" s="22"/>
      <c r="AIG86" s="22"/>
      <c r="AIH86" s="22"/>
      <c r="AII86" s="22"/>
      <c r="AIJ86" s="22"/>
      <c r="AIK86" s="22"/>
      <c r="AIL86" s="22"/>
      <c r="AIM86" s="22"/>
      <c r="AIN86" s="22"/>
      <c r="AIO86" s="22"/>
      <c r="AIP86" s="22"/>
      <c r="AIQ86" s="22"/>
      <c r="AIR86" s="22"/>
      <c r="AIS86" s="22"/>
      <c r="AIT86" s="22"/>
      <c r="AIU86" s="22"/>
      <c r="AIV86" s="22"/>
      <c r="AIW86" s="22"/>
      <c r="AIX86" s="22"/>
      <c r="AIY86" s="22"/>
      <c r="AIZ86" s="22"/>
      <c r="AJA86" s="22"/>
      <c r="AJB86" s="22"/>
      <c r="AJC86" s="22"/>
      <c r="AJD86" s="22"/>
      <c r="AJE86" s="22"/>
      <c r="AJF86" s="22"/>
      <c r="AJG86" s="22"/>
      <c r="AJH86" s="22"/>
      <c r="AJI86" s="22"/>
      <c r="AJJ86" s="22"/>
      <c r="AJK86" s="22"/>
      <c r="AJL86" s="22"/>
      <c r="AJM86" s="22"/>
      <c r="AJN86" s="22"/>
      <c r="AJO86" s="22"/>
      <c r="AJP86" s="22"/>
      <c r="AJQ86" s="22"/>
      <c r="AJR86" s="22"/>
      <c r="AJS86" s="22"/>
      <c r="AJT86" s="22"/>
      <c r="AJU86" s="22"/>
      <c r="AJV86" s="22"/>
      <c r="AJW86" s="22"/>
      <c r="AJX86" s="22"/>
      <c r="AJY86" s="22"/>
      <c r="AJZ86" s="22"/>
      <c r="AKA86" s="22"/>
      <c r="AKB86" s="22"/>
      <c r="AKC86" s="22"/>
      <c r="AKD86" s="22"/>
      <c r="AKE86" s="22"/>
      <c r="AKF86" s="22"/>
      <c r="AKG86" s="22"/>
      <c r="AKH86" s="22"/>
      <c r="AKI86" s="22"/>
      <c r="AKJ86" s="22"/>
      <c r="AKK86" s="22"/>
      <c r="AKL86" s="22"/>
      <c r="AKM86" s="22"/>
      <c r="AKN86" s="22"/>
      <c r="AKO86" s="22"/>
      <c r="AKP86" s="22"/>
      <c r="AKQ86" s="22"/>
      <c r="AKR86" s="22"/>
      <c r="AKS86" s="22"/>
      <c r="AKT86" s="22"/>
      <c r="AKU86" s="22"/>
      <c r="AKV86" s="22"/>
      <c r="AKW86" s="22"/>
      <c r="AKX86" s="22"/>
      <c r="AKY86" s="22"/>
      <c r="AKZ86" s="22"/>
      <c r="ALA86" s="22"/>
      <c r="ALB86" s="22"/>
      <c r="ALC86" s="22"/>
      <c r="ALD86" s="22"/>
      <c r="ALE86" s="22"/>
      <c r="ALF86" s="22"/>
      <c r="ALG86" s="22"/>
      <c r="ALH86" s="22"/>
      <c r="ALI86" s="22"/>
      <c r="ALJ86" s="22"/>
      <c r="ALK86" s="22"/>
      <c r="ALL86" s="22"/>
      <c r="ALM86" s="22"/>
      <c r="ALN86" s="22"/>
      <c r="ALO86" s="22"/>
      <c r="ALP86" s="22"/>
      <c r="ALQ86" s="22"/>
      <c r="ALR86" s="22"/>
      <c r="ALS86" s="22"/>
      <c r="ALT86" s="22"/>
      <c r="ALU86" s="22"/>
      <c r="ALV86" s="22"/>
      <c r="ALW86" s="22"/>
      <c r="ALX86" s="22"/>
      <c r="ALY86" s="22"/>
      <c r="ALZ86" s="22"/>
      <c r="AMA86" s="22"/>
      <c r="AMB86" s="22"/>
      <c r="AMC86" s="22"/>
      <c r="AMD86" s="22"/>
      <c r="AME86" s="22"/>
      <c r="AMF86" s="22"/>
      <c r="AMG86" s="22"/>
      <c r="AMH86" s="22"/>
      <c r="AMI86" s="22"/>
      <c r="AMJ86" s="22"/>
      <c r="AMK86" s="22"/>
      <c r="AML86" s="22"/>
      <c r="AMM86" s="22"/>
      <c r="AMN86" s="22"/>
      <c r="AMO86" s="22"/>
      <c r="AMP86" s="22"/>
      <c r="AMQ86" s="22"/>
      <c r="AMR86" s="22"/>
      <c r="AMS86" s="22"/>
      <c r="AMT86" s="22"/>
      <c r="AMU86" s="22"/>
      <c r="AMV86" s="22"/>
      <c r="AMW86" s="22"/>
      <c r="AMX86" s="22"/>
      <c r="AMY86" s="22"/>
      <c r="AMZ86" s="22"/>
      <c r="ANA86" s="22"/>
      <c r="ANB86" s="22"/>
      <c r="ANC86" s="22"/>
      <c r="AND86" s="22"/>
      <c r="ANE86" s="22"/>
      <c r="ANF86" s="22"/>
      <c r="ANG86" s="22"/>
    </row>
    <row r="87" spans="1:1048" s="22" customFormat="1" ht="21.6" thickBot="1" x14ac:dyDescent="0.35">
      <c r="A87" s="29" t="s">
        <v>165</v>
      </c>
      <c r="B87" s="9" t="s">
        <v>166</v>
      </c>
      <c r="C87" s="9" t="s">
        <v>167</v>
      </c>
      <c r="D87" s="10" t="s">
        <v>168</v>
      </c>
      <c r="E87" s="9" t="s">
        <v>45</v>
      </c>
      <c r="F87" s="9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9"/>
      <c r="Y87" s="9"/>
      <c r="Z87" s="9"/>
      <c r="AA87" s="9"/>
      <c r="AB87" s="34"/>
      <c r="AC87" s="34"/>
      <c r="AD87" s="34"/>
      <c r="AE87" s="34"/>
      <c r="AF87" s="34"/>
      <c r="AG87" s="9"/>
      <c r="AH87" s="9"/>
      <c r="AI87" s="34" t="s">
        <v>288</v>
      </c>
      <c r="AJ87" s="9"/>
      <c r="AK87" s="9"/>
      <c r="AL87" s="34"/>
      <c r="AM87" s="34"/>
      <c r="AN87" s="9"/>
      <c r="AO87" s="9"/>
      <c r="AP87" s="34"/>
      <c r="AQ87" s="34"/>
      <c r="AR87" s="34"/>
      <c r="AS87" s="34"/>
      <c r="AT87" s="34"/>
      <c r="AU87" s="34" t="s">
        <v>288</v>
      </c>
      <c r="AV87" s="34" t="s">
        <v>288</v>
      </c>
      <c r="AW87" s="34"/>
      <c r="AX87" s="34"/>
      <c r="AY87" s="9"/>
      <c r="AZ87" s="9"/>
      <c r="BA87" s="9"/>
      <c r="BB87" s="9"/>
      <c r="BC87" s="34"/>
      <c r="BD87" s="34"/>
      <c r="BE87" s="34" t="s">
        <v>288</v>
      </c>
      <c r="BF87" s="34"/>
      <c r="ANH87"/>
    </row>
    <row r="88" spans="1:1048" s="22" customFormat="1" ht="21.6" thickBot="1" x14ac:dyDescent="0.35">
      <c r="A88" s="29" t="s">
        <v>381</v>
      </c>
      <c r="B88" s="9" t="s">
        <v>374</v>
      </c>
      <c r="C88" s="15" t="s">
        <v>375</v>
      </c>
      <c r="D88" s="16" t="s">
        <v>387</v>
      </c>
      <c r="E88" s="15" t="s">
        <v>103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40"/>
      <c r="AC88" s="40"/>
      <c r="AD88" s="40"/>
      <c r="AE88" s="40"/>
      <c r="AF88" s="40"/>
      <c r="AG88" s="15"/>
      <c r="AH88" s="15"/>
      <c r="AI88" s="40"/>
      <c r="AJ88" s="15"/>
      <c r="AK88" s="15"/>
      <c r="AL88" s="15"/>
      <c r="AM88" s="15"/>
      <c r="AN88" s="15"/>
      <c r="AO88" s="15"/>
      <c r="AP88" s="40"/>
      <c r="AQ88" s="40"/>
      <c r="AR88" s="40"/>
      <c r="AS88" s="40"/>
      <c r="AT88" s="15"/>
      <c r="AU88" s="15" t="s">
        <v>288</v>
      </c>
      <c r="AV88" s="15"/>
      <c r="AW88" s="40" t="s">
        <v>288</v>
      </c>
      <c r="AX88" s="15"/>
      <c r="AY88" s="15"/>
      <c r="AZ88" s="15"/>
      <c r="BA88" s="15"/>
      <c r="BB88" s="15"/>
      <c r="BC88" s="40"/>
      <c r="BD88" s="40"/>
      <c r="BE88" s="40"/>
      <c r="BF88" s="40"/>
      <c r="ANH88"/>
    </row>
    <row r="89" spans="1:1048" ht="21.6" thickBot="1" x14ac:dyDescent="0.35">
      <c r="A89" s="29" t="s">
        <v>171</v>
      </c>
      <c r="B89" s="9" t="s">
        <v>172</v>
      </c>
      <c r="C89" s="9" t="s">
        <v>173</v>
      </c>
      <c r="D89" s="10" t="s">
        <v>142</v>
      </c>
      <c r="E89" s="9" t="s">
        <v>174</v>
      </c>
      <c r="F89" s="9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9"/>
      <c r="Y89" s="9"/>
      <c r="Z89" s="9"/>
      <c r="AA89" s="9"/>
      <c r="AB89" s="34"/>
      <c r="AC89" s="34"/>
      <c r="AD89" s="34"/>
      <c r="AE89" s="34"/>
      <c r="AF89" s="34"/>
      <c r="AG89" s="9"/>
      <c r="AH89" s="9"/>
      <c r="AI89" s="34"/>
      <c r="AJ89" s="9"/>
      <c r="AK89" s="9"/>
      <c r="AL89" s="34"/>
      <c r="AM89" s="34"/>
      <c r="AN89" s="9"/>
      <c r="AO89" s="9"/>
      <c r="AP89" s="34"/>
      <c r="AQ89" s="34"/>
      <c r="AR89" s="34"/>
      <c r="AS89" s="34"/>
      <c r="AT89" s="34"/>
      <c r="AU89" s="34"/>
      <c r="AV89" s="34"/>
      <c r="AW89" s="34"/>
      <c r="AX89" s="34"/>
      <c r="AY89" s="9"/>
      <c r="AZ89" s="9" t="s">
        <v>288</v>
      </c>
      <c r="BA89" s="9" t="s">
        <v>288</v>
      </c>
      <c r="BB89" s="9"/>
      <c r="BC89" s="34" t="s">
        <v>288</v>
      </c>
      <c r="BD89" s="34" t="s">
        <v>288</v>
      </c>
      <c r="BE89" s="34" t="s">
        <v>288</v>
      </c>
      <c r="BF89" s="34"/>
    </row>
    <row r="90" spans="1:1048" ht="21.6" thickBot="1" x14ac:dyDescent="0.35">
      <c r="A90" s="29" t="s">
        <v>346</v>
      </c>
      <c r="B90" s="9" t="s">
        <v>344</v>
      </c>
      <c r="C90" s="15" t="s">
        <v>345</v>
      </c>
      <c r="D90" s="16" t="s">
        <v>347</v>
      </c>
      <c r="E90" s="15" t="s">
        <v>351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40"/>
      <c r="AC90" s="40"/>
      <c r="AD90" s="40"/>
      <c r="AE90" s="40"/>
      <c r="AF90" s="40"/>
      <c r="AG90" s="15"/>
      <c r="AH90" s="15"/>
      <c r="AI90" s="40"/>
      <c r="AJ90" s="15"/>
      <c r="AK90" s="15" t="s">
        <v>288</v>
      </c>
      <c r="AL90" s="15"/>
      <c r="AM90" s="15"/>
      <c r="AN90" s="15"/>
      <c r="AO90" s="15"/>
      <c r="AP90" s="40"/>
      <c r="AQ90" s="40"/>
      <c r="AR90" s="40"/>
      <c r="AS90" s="40"/>
      <c r="AT90" s="40" t="s">
        <v>288</v>
      </c>
      <c r="AU90" s="40"/>
      <c r="AV90" s="40"/>
      <c r="AW90" s="40"/>
      <c r="AX90" s="40"/>
      <c r="AY90" s="15"/>
      <c r="AZ90" s="15"/>
      <c r="BA90" s="15"/>
      <c r="BB90" s="15"/>
      <c r="BC90" s="40"/>
      <c r="BD90" s="40"/>
      <c r="BE90" s="40"/>
      <c r="BF90" s="40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  <c r="JB90" s="22"/>
      <c r="JC90" s="22"/>
      <c r="JD90" s="22"/>
      <c r="JE90" s="22"/>
      <c r="JF90" s="22"/>
      <c r="JG90" s="22"/>
      <c r="JH90" s="22"/>
      <c r="JI90" s="22"/>
      <c r="JJ90" s="22"/>
      <c r="JK90" s="22"/>
      <c r="JL90" s="22"/>
      <c r="JM90" s="22"/>
      <c r="JN90" s="22"/>
      <c r="JO90" s="22"/>
      <c r="JP90" s="22"/>
      <c r="JQ90" s="22"/>
      <c r="JR90" s="22"/>
      <c r="JS90" s="22"/>
      <c r="JT90" s="22"/>
      <c r="JU90" s="22"/>
      <c r="JV90" s="22"/>
      <c r="JW90" s="22"/>
      <c r="JX90" s="22"/>
      <c r="JY90" s="22"/>
      <c r="JZ90" s="22"/>
      <c r="KA90" s="22"/>
      <c r="KB90" s="22"/>
      <c r="KC90" s="22"/>
      <c r="KD90" s="22"/>
      <c r="KE90" s="22"/>
      <c r="KF90" s="22"/>
      <c r="KG90" s="22"/>
      <c r="KH90" s="22"/>
      <c r="KI90" s="22"/>
      <c r="KJ90" s="22"/>
      <c r="KK90" s="22"/>
      <c r="KL90" s="22"/>
      <c r="KM90" s="22"/>
      <c r="KN90" s="22"/>
      <c r="KO90" s="22"/>
      <c r="KP90" s="22"/>
      <c r="KQ90" s="22"/>
      <c r="KR90" s="22"/>
      <c r="KS90" s="22"/>
      <c r="KT90" s="22"/>
      <c r="KU90" s="22"/>
      <c r="KV90" s="22"/>
      <c r="KW90" s="22"/>
      <c r="KX90" s="22"/>
      <c r="KY90" s="22"/>
      <c r="KZ90" s="22"/>
      <c r="LA90" s="22"/>
      <c r="LB90" s="22"/>
      <c r="LC90" s="22"/>
      <c r="LD90" s="22"/>
      <c r="LE90" s="22"/>
      <c r="LF90" s="22"/>
      <c r="LG90" s="22"/>
      <c r="LH90" s="22"/>
      <c r="LI90" s="22"/>
      <c r="LJ90" s="22"/>
      <c r="LK90" s="22"/>
      <c r="LL90" s="22"/>
      <c r="LM90" s="22"/>
      <c r="LN90" s="22"/>
      <c r="LO90" s="22"/>
      <c r="LP90" s="22"/>
      <c r="LQ90" s="22"/>
      <c r="LR90" s="22"/>
      <c r="LS90" s="22"/>
      <c r="LT90" s="22"/>
      <c r="LU90" s="22"/>
      <c r="LV90" s="22"/>
      <c r="LW90" s="22"/>
      <c r="LX90" s="22"/>
      <c r="LY90" s="22"/>
      <c r="LZ90" s="22"/>
      <c r="MA90" s="22"/>
      <c r="MB90" s="22"/>
      <c r="MC90" s="22"/>
      <c r="MD90" s="22"/>
      <c r="ME90" s="22"/>
      <c r="MF90" s="22"/>
      <c r="MG90" s="22"/>
      <c r="MH90" s="22"/>
      <c r="MI90" s="22"/>
      <c r="MJ90" s="22"/>
      <c r="MK90" s="22"/>
      <c r="ML90" s="22"/>
      <c r="MM90" s="22"/>
      <c r="MN90" s="22"/>
      <c r="MO90" s="22"/>
      <c r="MP90" s="22"/>
      <c r="MQ90" s="22"/>
      <c r="MR90" s="22"/>
      <c r="MS90" s="22"/>
      <c r="MT90" s="22"/>
      <c r="MU90" s="22"/>
      <c r="MV90" s="22"/>
      <c r="MW90" s="22"/>
      <c r="MX90" s="22"/>
      <c r="MY90" s="22"/>
      <c r="MZ90" s="22"/>
      <c r="NA90" s="22"/>
      <c r="NB90" s="22"/>
      <c r="NC90" s="22"/>
      <c r="ND90" s="22"/>
      <c r="NE90" s="22"/>
      <c r="NF90" s="22"/>
      <c r="NG90" s="22"/>
      <c r="NH90" s="22"/>
      <c r="NI90" s="22"/>
      <c r="NJ90" s="22"/>
      <c r="NK90" s="22"/>
      <c r="NL90" s="22"/>
      <c r="NM90" s="22"/>
      <c r="NN90" s="22"/>
      <c r="NO90" s="22"/>
      <c r="NP90" s="22"/>
      <c r="NQ90" s="22"/>
      <c r="NR90" s="22"/>
      <c r="NS90" s="22"/>
      <c r="NT90" s="22"/>
      <c r="NU90" s="22"/>
      <c r="NV90" s="22"/>
      <c r="NW90" s="22"/>
      <c r="NX90" s="22"/>
      <c r="NY90" s="22"/>
      <c r="NZ90" s="22"/>
      <c r="OA90" s="22"/>
      <c r="OB90" s="22"/>
      <c r="OC90" s="22"/>
      <c r="OD90" s="22"/>
      <c r="OE90" s="22"/>
      <c r="OF90" s="22"/>
      <c r="OG90" s="22"/>
      <c r="OH90" s="22"/>
      <c r="OI90" s="22"/>
      <c r="OJ90" s="22"/>
      <c r="OK90" s="22"/>
      <c r="OL90" s="22"/>
      <c r="OM90" s="22"/>
      <c r="ON90" s="22"/>
      <c r="OO90" s="22"/>
      <c r="OP90" s="22"/>
      <c r="OQ90" s="22"/>
      <c r="OR90" s="22"/>
      <c r="OS90" s="22"/>
      <c r="OT90" s="22"/>
      <c r="OU90" s="22"/>
      <c r="OV90" s="22"/>
      <c r="OW90" s="22"/>
      <c r="OX90" s="22"/>
      <c r="OY90" s="22"/>
      <c r="OZ90" s="22"/>
      <c r="PA90" s="22"/>
      <c r="PB90" s="22"/>
      <c r="PC90" s="22"/>
      <c r="PD90" s="22"/>
      <c r="PE90" s="22"/>
      <c r="PF90" s="22"/>
      <c r="PG90" s="22"/>
      <c r="PH90" s="22"/>
      <c r="PI90" s="22"/>
      <c r="PJ90" s="22"/>
      <c r="PK90" s="22"/>
      <c r="PL90" s="22"/>
      <c r="PM90" s="22"/>
      <c r="PN90" s="22"/>
      <c r="PO90" s="22"/>
      <c r="PP90" s="22"/>
      <c r="PQ90" s="22"/>
      <c r="PR90" s="22"/>
      <c r="PS90" s="22"/>
      <c r="PT90" s="22"/>
      <c r="PU90" s="22"/>
      <c r="PV90" s="22"/>
      <c r="PW90" s="22"/>
      <c r="PX90" s="22"/>
      <c r="PY90" s="22"/>
      <c r="PZ90" s="22"/>
      <c r="QA90" s="22"/>
      <c r="QB90" s="22"/>
      <c r="QC90" s="22"/>
      <c r="QD90" s="22"/>
      <c r="QE90" s="22"/>
      <c r="QF90" s="22"/>
      <c r="QG90" s="22"/>
      <c r="QH90" s="22"/>
      <c r="QI90" s="22"/>
      <c r="QJ90" s="22"/>
      <c r="QK90" s="22"/>
      <c r="QL90" s="22"/>
      <c r="QM90" s="22"/>
      <c r="QN90" s="22"/>
      <c r="QO90" s="22"/>
      <c r="QP90" s="22"/>
      <c r="QQ90" s="22"/>
      <c r="QR90" s="22"/>
      <c r="QS90" s="22"/>
      <c r="QT90" s="22"/>
      <c r="QU90" s="22"/>
      <c r="QV90" s="22"/>
      <c r="QW90" s="22"/>
      <c r="QX90" s="22"/>
      <c r="QY90" s="22"/>
      <c r="QZ90" s="22"/>
      <c r="RA90" s="22"/>
      <c r="RB90" s="22"/>
      <c r="RC90" s="22"/>
      <c r="RD90" s="22"/>
      <c r="RE90" s="22"/>
      <c r="RF90" s="22"/>
      <c r="RG90" s="22"/>
      <c r="RH90" s="22"/>
      <c r="RI90" s="22"/>
      <c r="RJ90" s="22"/>
      <c r="RK90" s="22"/>
      <c r="RL90" s="22"/>
      <c r="RM90" s="22"/>
      <c r="RN90" s="22"/>
      <c r="RO90" s="22"/>
      <c r="RP90" s="22"/>
      <c r="RQ90" s="22"/>
      <c r="RR90" s="22"/>
      <c r="RS90" s="22"/>
      <c r="RT90" s="22"/>
      <c r="RU90" s="22"/>
      <c r="RV90" s="22"/>
      <c r="RW90" s="22"/>
      <c r="RX90" s="22"/>
      <c r="RY90" s="22"/>
      <c r="RZ90" s="22"/>
      <c r="SA90" s="22"/>
      <c r="SB90" s="22"/>
      <c r="SC90" s="22"/>
      <c r="SD90" s="22"/>
      <c r="SE90" s="22"/>
      <c r="SF90" s="22"/>
      <c r="SG90" s="22"/>
      <c r="SH90" s="22"/>
      <c r="SI90" s="22"/>
      <c r="SJ90" s="22"/>
      <c r="SK90" s="22"/>
      <c r="SL90" s="22"/>
      <c r="SM90" s="22"/>
      <c r="SN90" s="22"/>
      <c r="SO90" s="22"/>
      <c r="SP90" s="22"/>
      <c r="SQ90" s="22"/>
      <c r="SR90" s="22"/>
      <c r="SS90" s="22"/>
      <c r="ST90" s="22"/>
      <c r="SU90" s="22"/>
      <c r="SV90" s="22"/>
      <c r="SW90" s="22"/>
      <c r="SX90" s="22"/>
      <c r="SY90" s="22"/>
      <c r="SZ90" s="22"/>
      <c r="TA90" s="22"/>
      <c r="TB90" s="22"/>
      <c r="TC90" s="22"/>
      <c r="TD90" s="22"/>
      <c r="TE90" s="22"/>
      <c r="TF90" s="22"/>
      <c r="TG90" s="22"/>
      <c r="TH90" s="22"/>
      <c r="TI90" s="22"/>
      <c r="TJ90" s="22"/>
      <c r="TK90" s="22"/>
      <c r="TL90" s="22"/>
      <c r="TM90" s="22"/>
      <c r="TN90" s="22"/>
      <c r="TO90" s="22"/>
      <c r="TP90" s="22"/>
      <c r="TQ90" s="22"/>
      <c r="TR90" s="22"/>
      <c r="TS90" s="22"/>
      <c r="TT90" s="22"/>
      <c r="TU90" s="22"/>
      <c r="TV90" s="22"/>
      <c r="TW90" s="22"/>
      <c r="TX90" s="22"/>
      <c r="TY90" s="22"/>
      <c r="TZ90" s="22"/>
      <c r="UA90" s="22"/>
      <c r="UB90" s="22"/>
      <c r="UC90" s="22"/>
      <c r="UD90" s="22"/>
      <c r="UE90" s="22"/>
      <c r="UF90" s="22"/>
      <c r="UG90" s="22"/>
      <c r="UH90" s="22"/>
      <c r="UI90" s="22"/>
      <c r="UJ90" s="22"/>
      <c r="UK90" s="22"/>
      <c r="UL90" s="22"/>
      <c r="UM90" s="22"/>
      <c r="UN90" s="22"/>
      <c r="UO90" s="22"/>
      <c r="UP90" s="22"/>
      <c r="UQ90" s="22"/>
      <c r="UR90" s="22"/>
      <c r="US90" s="22"/>
      <c r="UT90" s="22"/>
      <c r="UU90" s="22"/>
      <c r="UV90" s="22"/>
      <c r="UW90" s="22"/>
      <c r="UX90" s="22"/>
      <c r="UY90" s="22"/>
      <c r="UZ90" s="22"/>
      <c r="VA90" s="22"/>
      <c r="VB90" s="22"/>
      <c r="VC90" s="22"/>
      <c r="VD90" s="22"/>
      <c r="VE90" s="22"/>
      <c r="VF90" s="22"/>
      <c r="VG90" s="22"/>
      <c r="VH90" s="22"/>
      <c r="VI90" s="22"/>
      <c r="VJ90" s="22"/>
      <c r="VK90" s="22"/>
      <c r="VL90" s="22"/>
      <c r="VM90" s="22"/>
      <c r="VN90" s="22"/>
      <c r="VO90" s="22"/>
      <c r="VP90" s="22"/>
      <c r="VQ90" s="22"/>
      <c r="VR90" s="22"/>
      <c r="VS90" s="22"/>
      <c r="VT90" s="22"/>
      <c r="VU90" s="22"/>
      <c r="VV90" s="22"/>
      <c r="VW90" s="22"/>
      <c r="VX90" s="22"/>
      <c r="VY90" s="22"/>
      <c r="VZ90" s="22"/>
      <c r="WA90" s="22"/>
      <c r="WB90" s="22"/>
      <c r="WC90" s="22"/>
      <c r="WD90" s="22"/>
      <c r="WE90" s="22"/>
      <c r="WF90" s="22"/>
      <c r="WG90" s="22"/>
      <c r="WH90" s="22"/>
      <c r="WI90" s="22"/>
      <c r="WJ90" s="22"/>
      <c r="WK90" s="22"/>
      <c r="WL90" s="22"/>
      <c r="WM90" s="22"/>
      <c r="WN90" s="22"/>
      <c r="WO90" s="22"/>
      <c r="WP90" s="22"/>
      <c r="WQ90" s="22"/>
      <c r="WR90" s="22"/>
      <c r="WS90" s="22"/>
      <c r="WT90" s="22"/>
      <c r="WU90" s="22"/>
      <c r="WV90" s="22"/>
      <c r="WW90" s="22"/>
      <c r="WX90" s="22"/>
      <c r="WY90" s="22"/>
      <c r="WZ90" s="22"/>
      <c r="XA90" s="22"/>
      <c r="XB90" s="22"/>
      <c r="XC90" s="22"/>
      <c r="XD90" s="22"/>
      <c r="XE90" s="22"/>
      <c r="XF90" s="22"/>
      <c r="XG90" s="22"/>
      <c r="XH90" s="22"/>
      <c r="XI90" s="22"/>
      <c r="XJ90" s="22"/>
      <c r="XK90" s="22"/>
      <c r="XL90" s="22"/>
      <c r="XM90" s="22"/>
      <c r="XN90" s="22"/>
      <c r="XO90" s="22"/>
      <c r="XP90" s="22"/>
      <c r="XQ90" s="22"/>
      <c r="XR90" s="22"/>
      <c r="XS90" s="22"/>
      <c r="XT90" s="22"/>
      <c r="XU90" s="22"/>
      <c r="XV90" s="22"/>
      <c r="XW90" s="22"/>
      <c r="XX90" s="22"/>
      <c r="XY90" s="22"/>
      <c r="XZ90" s="22"/>
      <c r="YA90" s="22"/>
      <c r="YB90" s="22"/>
      <c r="YC90" s="22"/>
      <c r="YD90" s="22"/>
      <c r="YE90" s="22"/>
      <c r="YF90" s="22"/>
      <c r="YG90" s="22"/>
      <c r="YH90" s="22"/>
      <c r="YI90" s="22"/>
      <c r="YJ90" s="22"/>
      <c r="YK90" s="22"/>
      <c r="YL90" s="22"/>
      <c r="YM90" s="22"/>
      <c r="YN90" s="22"/>
      <c r="YO90" s="22"/>
      <c r="YP90" s="22"/>
      <c r="YQ90" s="22"/>
      <c r="YR90" s="22"/>
      <c r="YS90" s="22"/>
      <c r="YT90" s="22"/>
      <c r="YU90" s="22"/>
      <c r="YV90" s="22"/>
      <c r="YW90" s="22"/>
      <c r="YX90" s="22"/>
      <c r="YY90" s="22"/>
      <c r="YZ90" s="22"/>
      <c r="ZA90" s="22"/>
      <c r="ZB90" s="22"/>
      <c r="ZC90" s="22"/>
      <c r="ZD90" s="22"/>
      <c r="ZE90" s="22"/>
      <c r="ZF90" s="22"/>
      <c r="ZG90" s="22"/>
      <c r="ZH90" s="22"/>
      <c r="ZI90" s="22"/>
      <c r="ZJ90" s="22"/>
      <c r="ZK90" s="22"/>
      <c r="ZL90" s="22"/>
      <c r="ZM90" s="22"/>
      <c r="ZN90" s="22"/>
      <c r="ZO90" s="22"/>
      <c r="ZP90" s="22"/>
      <c r="ZQ90" s="22"/>
      <c r="ZR90" s="22"/>
      <c r="ZS90" s="22"/>
      <c r="ZT90" s="22"/>
      <c r="ZU90" s="22"/>
      <c r="ZV90" s="22"/>
      <c r="ZW90" s="22"/>
      <c r="ZX90" s="22"/>
      <c r="ZY90" s="22"/>
      <c r="ZZ90" s="22"/>
      <c r="AAA90" s="22"/>
      <c r="AAB90" s="22"/>
      <c r="AAC90" s="22"/>
      <c r="AAD90" s="22"/>
      <c r="AAE90" s="22"/>
      <c r="AAF90" s="22"/>
      <c r="AAG90" s="22"/>
      <c r="AAH90" s="22"/>
      <c r="AAI90" s="22"/>
      <c r="AAJ90" s="22"/>
      <c r="AAK90" s="22"/>
      <c r="AAL90" s="22"/>
      <c r="AAM90" s="22"/>
      <c r="AAN90" s="22"/>
      <c r="AAO90" s="22"/>
      <c r="AAP90" s="22"/>
      <c r="AAQ90" s="22"/>
      <c r="AAR90" s="22"/>
      <c r="AAS90" s="22"/>
      <c r="AAT90" s="22"/>
      <c r="AAU90" s="22"/>
      <c r="AAV90" s="22"/>
      <c r="AAW90" s="22"/>
      <c r="AAX90" s="22"/>
      <c r="AAY90" s="22"/>
      <c r="AAZ90" s="22"/>
      <c r="ABA90" s="22"/>
      <c r="ABB90" s="22"/>
      <c r="ABC90" s="22"/>
      <c r="ABD90" s="22"/>
      <c r="ABE90" s="22"/>
      <c r="ABF90" s="22"/>
      <c r="ABG90" s="22"/>
      <c r="ABH90" s="22"/>
      <c r="ABI90" s="22"/>
      <c r="ABJ90" s="22"/>
      <c r="ABK90" s="22"/>
      <c r="ABL90" s="22"/>
      <c r="ABM90" s="22"/>
      <c r="ABN90" s="22"/>
      <c r="ABO90" s="22"/>
      <c r="ABP90" s="22"/>
      <c r="ABQ90" s="22"/>
      <c r="ABR90" s="22"/>
      <c r="ABS90" s="22"/>
      <c r="ABT90" s="22"/>
      <c r="ABU90" s="22"/>
      <c r="ABV90" s="22"/>
      <c r="ABW90" s="22"/>
      <c r="ABX90" s="22"/>
      <c r="ABY90" s="22"/>
      <c r="ABZ90" s="22"/>
      <c r="ACA90" s="22"/>
      <c r="ACB90" s="22"/>
      <c r="ACC90" s="22"/>
      <c r="ACD90" s="22"/>
      <c r="ACE90" s="22"/>
      <c r="ACF90" s="22"/>
      <c r="ACG90" s="22"/>
      <c r="ACH90" s="22"/>
      <c r="ACI90" s="22"/>
      <c r="ACJ90" s="22"/>
      <c r="ACK90" s="22"/>
      <c r="ACL90" s="22"/>
      <c r="ACM90" s="22"/>
      <c r="ACN90" s="22"/>
      <c r="ACO90" s="22"/>
      <c r="ACP90" s="22"/>
      <c r="ACQ90" s="22"/>
      <c r="ACR90" s="22"/>
      <c r="ACS90" s="22"/>
      <c r="ACT90" s="22"/>
      <c r="ACU90" s="22"/>
      <c r="ACV90" s="22"/>
      <c r="ACW90" s="22"/>
      <c r="ACX90" s="22"/>
      <c r="ACY90" s="22"/>
      <c r="ACZ90" s="22"/>
      <c r="ADA90" s="22"/>
      <c r="ADB90" s="22"/>
      <c r="ADC90" s="22"/>
      <c r="ADD90" s="22"/>
      <c r="ADE90" s="22"/>
      <c r="ADF90" s="22"/>
      <c r="ADG90" s="22"/>
      <c r="ADH90" s="22"/>
      <c r="ADI90" s="22"/>
      <c r="ADJ90" s="22"/>
      <c r="ADK90" s="22"/>
      <c r="ADL90" s="22"/>
      <c r="ADM90" s="22"/>
      <c r="ADN90" s="22"/>
      <c r="ADO90" s="22"/>
      <c r="ADP90" s="22"/>
      <c r="ADQ90" s="22"/>
      <c r="ADR90" s="22"/>
      <c r="ADS90" s="22"/>
      <c r="ADT90" s="22"/>
      <c r="ADU90" s="22"/>
      <c r="ADV90" s="22"/>
      <c r="ADW90" s="22"/>
      <c r="ADX90" s="22"/>
      <c r="ADY90" s="22"/>
      <c r="ADZ90" s="22"/>
      <c r="AEA90" s="22"/>
      <c r="AEB90" s="22"/>
      <c r="AEC90" s="22"/>
      <c r="AED90" s="22"/>
      <c r="AEE90" s="22"/>
      <c r="AEF90" s="22"/>
      <c r="AEG90" s="22"/>
      <c r="AEH90" s="22"/>
      <c r="AEI90" s="22"/>
      <c r="AEJ90" s="22"/>
      <c r="AEK90" s="22"/>
      <c r="AEL90" s="22"/>
      <c r="AEM90" s="22"/>
      <c r="AEN90" s="22"/>
      <c r="AEO90" s="22"/>
      <c r="AEP90" s="22"/>
      <c r="AEQ90" s="22"/>
      <c r="AER90" s="22"/>
      <c r="AES90" s="22"/>
      <c r="AET90" s="22"/>
      <c r="AEU90" s="22"/>
      <c r="AEV90" s="22"/>
      <c r="AEW90" s="22"/>
      <c r="AEX90" s="22"/>
      <c r="AEY90" s="22"/>
      <c r="AEZ90" s="22"/>
      <c r="AFA90" s="22"/>
      <c r="AFB90" s="22"/>
      <c r="AFC90" s="22"/>
      <c r="AFD90" s="22"/>
      <c r="AFE90" s="22"/>
      <c r="AFF90" s="22"/>
      <c r="AFG90" s="22"/>
      <c r="AFH90" s="22"/>
      <c r="AFI90" s="22"/>
      <c r="AFJ90" s="22"/>
      <c r="AFK90" s="22"/>
      <c r="AFL90" s="22"/>
      <c r="AFM90" s="22"/>
      <c r="AFN90" s="22"/>
      <c r="AFO90" s="22"/>
      <c r="AFP90" s="22"/>
      <c r="AFQ90" s="22"/>
      <c r="AFR90" s="22"/>
      <c r="AFS90" s="22"/>
      <c r="AFT90" s="22"/>
      <c r="AFU90" s="22"/>
      <c r="AFV90" s="22"/>
      <c r="AFW90" s="22"/>
      <c r="AFX90" s="22"/>
      <c r="AFY90" s="22"/>
      <c r="AFZ90" s="22"/>
      <c r="AGA90" s="22"/>
      <c r="AGB90" s="22"/>
      <c r="AGC90" s="22"/>
      <c r="AGD90" s="22"/>
      <c r="AGE90" s="22"/>
      <c r="AGF90" s="22"/>
      <c r="AGG90" s="22"/>
      <c r="AGH90" s="22"/>
      <c r="AGI90" s="22"/>
      <c r="AGJ90" s="22"/>
      <c r="AGK90" s="22"/>
      <c r="AGL90" s="22"/>
      <c r="AGM90" s="22"/>
      <c r="AGN90" s="22"/>
      <c r="AGO90" s="22"/>
      <c r="AGP90" s="22"/>
      <c r="AGQ90" s="22"/>
      <c r="AGR90" s="22"/>
      <c r="AGS90" s="22"/>
      <c r="AGT90" s="22"/>
      <c r="AGU90" s="22"/>
      <c r="AGV90" s="22"/>
      <c r="AGW90" s="22"/>
      <c r="AGX90" s="22"/>
      <c r="AGY90" s="22"/>
      <c r="AGZ90" s="22"/>
      <c r="AHA90" s="22"/>
      <c r="AHB90" s="22"/>
      <c r="AHC90" s="22"/>
      <c r="AHD90" s="22"/>
      <c r="AHE90" s="22"/>
      <c r="AHF90" s="22"/>
      <c r="AHG90" s="22"/>
      <c r="AHH90" s="22"/>
      <c r="AHI90" s="22"/>
      <c r="AHJ90" s="22"/>
      <c r="AHK90" s="22"/>
      <c r="AHL90" s="22"/>
      <c r="AHM90" s="22"/>
      <c r="AHN90" s="22"/>
      <c r="AHO90" s="22"/>
      <c r="AHP90" s="22"/>
      <c r="AHQ90" s="22"/>
      <c r="AHR90" s="22"/>
      <c r="AHS90" s="22"/>
      <c r="AHT90" s="22"/>
      <c r="AHU90" s="22"/>
      <c r="AHV90" s="22"/>
      <c r="AHW90" s="22"/>
      <c r="AHX90" s="22"/>
      <c r="AHY90" s="22"/>
      <c r="AHZ90" s="22"/>
      <c r="AIA90" s="22"/>
      <c r="AIB90" s="22"/>
      <c r="AIC90" s="22"/>
      <c r="AID90" s="22"/>
      <c r="AIE90" s="22"/>
      <c r="AIF90" s="22"/>
      <c r="AIG90" s="22"/>
      <c r="AIH90" s="22"/>
      <c r="AII90" s="22"/>
      <c r="AIJ90" s="22"/>
      <c r="AIK90" s="22"/>
      <c r="AIL90" s="22"/>
      <c r="AIM90" s="22"/>
      <c r="AIN90" s="22"/>
      <c r="AIO90" s="22"/>
      <c r="AIP90" s="22"/>
      <c r="AIQ90" s="22"/>
      <c r="AIR90" s="22"/>
      <c r="AIS90" s="22"/>
      <c r="AIT90" s="22"/>
      <c r="AIU90" s="22"/>
      <c r="AIV90" s="22"/>
      <c r="AIW90" s="22"/>
      <c r="AIX90" s="22"/>
      <c r="AIY90" s="22"/>
      <c r="AIZ90" s="22"/>
      <c r="AJA90" s="22"/>
      <c r="AJB90" s="22"/>
      <c r="AJC90" s="22"/>
      <c r="AJD90" s="22"/>
      <c r="AJE90" s="22"/>
      <c r="AJF90" s="22"/>
      <c r="AJG90" s="22"/>
      <c r="AJH90" s="22"/>
      <c r="AJI90" s="22"/>
      <c r="AJJ90" s="22"/>
      <c r="AJK90" s="22"/>
      <c r="AJL90" s="22"/>
      <c r="AJM90" s="22"/>
      <c r="AJN90" s="22"/>
      <c r="AJO90" s="22"/>
      <c r="AJP90" s="22"/>
      <c r="AJQ90" s="22"/>
      <c r="AJR90" s="22"/>
      <c r="AJS90" s="22"/>
      <c r="AJT90" s="22"/>
      <c r="AJU90" s="22"/>
      <c r="AJV90" s="22"/>
      <c r="AJW90" s="22"/>
      <c r="AJX90" s="22"/>
      <c r="AJY90" s="22"/>
      <c r="AJZ90" s="22"/>
      <c r="AKA90" s="22"/>
      <c r="AKB90" s="22"/>
      <c r="AKC90" s="22"/>
      <c r="AKD90" s="22"/>
      <c r="AKE90" s="22"/>
      <c r="AKF90" s="22"/>
      <c r="AKG90" s="22"/>
      <c r="AKH90" s="22"/>
      <c r="AKI90" s="22"/>
      <c r="AKJ90" s="22"/>
      <c r="AKK90" s="22"/>
      <c r="AKL90" s="22"/>
      <c r="AKM90" s="22"/>
      <c r="AKN90" s="22"/>
      <c r="AKO90" s="22"/>
      <c r="AKP90" s="22"/>
      <c r="AKQ90" s="22"/>
      <c r="AKR90" s="22"/>
      <c r="AKS90" s="22"/>
      <c r="AKT90" s="22"/>
      <c r="AKU90" s="22"/>
      <c r="AKV90" s="22"/>
      <c r="AKW90" s="22"/>
      <c r="AKX90" s="22"/>
      <c r="AKY90" s="22"/>
      <c r="AKZ90" s="22"/>
      <c r="ALA90" s="22"/>
      <c r="ALB90" s="22"/>
      <c r="ALC90" s="22"/>
      <c r="ALD90" s="22"/>
      <c r="ALE90" s="22"/>
      <c r="ALF90" s="22"/>
      <c r="ALG90" s="22"/>
      <c r="ALH90" s="22"/>
      <c r="ALI90" s="22"/>
      <c r="ALJ90" s="22"/>
      <c r="ALK90" s="22"/>
      <c r="ALL90" s="22"/>
      <c r="ALM90" s="22"/>
      <c r="ALN90" s="22"/>
      <c r="ALO90" s="22"/>
      <c r="ALP90" s="22"/>
      <c r="ALQ90" s="22"/>
      <c r="ALR90" s="22"/>
      <c r="ALS90" s="22"/>
      <c r="ALT90" s="22"/>
      <c r="ALU90" s="22"/>
      <c r="ALV90" s="22"/>
      <c r="ALW90" s="22"/>
      <c r="ALX90" s="22"/>
      <c r="ALY90" s="22"/>
      <c r="ALZ90" s="22"/>
      <c r="AMA90" s="22"/>
      <c r="AMB90" s="22"/>
      <c r="AMC90" s="22"/>
      <c r="AMD90" s="22"/>
      <c r="AME90" s="22"/>
      <c r="AMF90" s="22"/>
      <c r="AMG90" s="22"/>
      <c r="AMH90" s="22"/>
      <c r="AMI90" s="22"/>
      <c r="AMJ90" s="22"/>
      <c r="AMK90" s="22"/>
      <c r="AML90" s="22"/>
      <c r="AMM90" s="22"/>
      <c r="AMN90" s="22"/>
      <c r="AMO90" s="22"/>
      <c r="AMP90" s="22"/>
      <c r="AMQ90" s="22"/>
      <c r="AMR90" s="22"/>
      <c r="AMS90" s="22"/>
      <c r="AMT90" s="22"/>
      <c r="AMU90" s="22"/>
      <c r="AMV90" s="22"/>
      <c r="AMW90" s="22"/>
      <c r="AMX90" s="22"/>
      <c r="AMY90" s="22"/>
      <c r="AMZ90" s="22"/>
      <c r="ANA90" s="22"/>
      <c r="ANB90" s="22"/>
      <c r="ANC90" s="22"/>
      <c r="AND90" s="22"/>
      <c r="ANE90" s="22"/>
      <c r="ANF90" s="22"/>
      <c r="ANG90" s="22"/>
    </row>
    <row r="91" spans="1:1048" ht="21.6" thickBot="1" x14ac:dyDescent="0.35">
      <c r="A91" s="29" t="s">
        <v>175</v>
      </c>
      <c r="B91" s="9" t="s">
        <v>176</v>
      </c>
      <c r="C91" s="9" t="s">
        <v>177</v>
      </c>
      <c r="D91" s="10" t="s">
        <v>178</v>
      </c>
      <c r="E91" s="9" t="s">
        <v>179</v>
      </c>
      <c r="F91" s="9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9"/>
      <c r="Y91" s="9"/>
      <c r="Z91" s="9"/>
      <c r="AA91" s="9"/>
      <c r="AB91" s="34"/>
      <c r="AC91" s="34"/>
      <c r="AD91" s="34"/>
      <c r="AE91" s="34"/>
      <c r="AF91" s="34"/>
      <c r="AG91" s="9"/>
      <c r="AH91" s="9"/>
      <c r="AI91" s="34"/>
      <c r="AJ91" s="9"/>
      <c r="AK91" s="9"/>
      <c r="AL91" s="34"/>
      <c r="AM91" s="34"/>
      <c r="AN91" s="9"/>
      <c r="AO91" s="9"/>
      <c r="AP91" s="34"/>
      <c r="AQ91" s="34"/>
      <c r="AR91" s="34"/>
      <c r="AS91" s="34"/>
      <c r="AT91" s="34" t="s">
        <v>288</v>
      </c>
      <c r="AU91" s="34" t="s">
        <v>288</v>
      </c>
      <c r="AV91" s="34" t="s">
        <v>288</v>
      </c>
      <c r="AW91" s="34"/>
      <c r="AX91" s="34"/>
      <c r="AY91" s="9" t="s">
        <v>288</v>
      </c>
      <c r="AZ91" s="9" t="s">
        <v>288</v>
      </c>
      <c r="BA91" s="9"/>
      <c r="BB91" s="9" t="s">
        <v>288</v>
      </c>
      <c r="BC91" s="34" t="s">
        <v>288</v>
      </c>
      <c r="BD91" s="34" t="s">
        <v>288</v>
      </c>
      <c r="BE91" s="34"/>
      <c r="BF91" s="34"/>
    </row>
    <row r="92" spans="1:1048" ht="21.6" thickBot="1" x14ac:dyDescent="0.35">
      <c r="A92" s="29" t="s">
        <v>412</v>
      </c>
      <c r="B92" s="9" t="s">
        <v>413</v>
      </c>
      <c r="C92" s="9" t="s">
        <v>414</v>
      </c>
      <c r="D92" s="10" t="s">
        <v>415</v>
      </c>
      <c r="E92" s="9" t="s">
        <v>330</v>
      </c>
      <c r="F92" s="9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9"/>
      <c r="Y92" s="9"/>
      <c r="Z92" s="9"/>
      <c r="AA92" s="9"/>
      <c r="AB92" s="34"/>
      <c r="AC92" s="34"/>
      <c r="AD92" s="34"/>
      <c r="AE92" s="34"/>
      <c r="AF92" s="34"/>
      <c r="AG92" s="9"/>
      <c r="AH92" s="9"/>
      <c r="AI92" s="34"/>
      <c r="AJ92" s="9"/>
      <c r="AK92" s="9"/>
      <c r="AL92" s="34"/>
      <c r="AM92" s="34"/>
      <c r="AN92" s="9"/>
      <c r="AO92" s="9"/>
      <c r="AP92" s="34"/>
      <c r="AQ92" s="34"/>
      <c r="AR92" s="34"/>
      <c r="AS92" s="34"/>
      <c r="AT92" s="34"/>
      <c r="AU92" s="34"/>
      <c r="AV92" s="34"/>
      <c r="AW92" s="34"/>
      <c r="AX92" s="34"/>
      <c r="AY92" s="9"/>
      <c r="AZ92" s="9"/>
      <c r="BA92" s="9"/>
      <c r="BB92" s="9"/>
      <c r="BC92" s="34"/>
      <c r="BD92" s="34"/>
      <c r="BE92" s="34"/>
      <c r="BF92" s="34"/>
    </row>
    <row r="93" spans="1:1048" s="22" customFormat="1" ht="21.6" thickBot="1" x14ac:dyDescent="0.35">
      <c r="A93" s="29" t="s">
        <v>316</v>
      </c>
      <c r="B93" s="9" t="s">
        <v>310</v>
      </c>
      <c r="C93" s="15" t="s">
        <v>190</v>
      </c>
      <c r="D93" s="16" t="s">
        <v>340</v>
      </c>
      <c r="E93" s="15" t="s">
        <v>54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40"/>
      <c r="AC93" s="40"/>
      <c r="AD93" s="40"/>
      <c r="AE93" s="40"/>
      <c r="AF93" s="40"/>
      <c r="AG93" s="15"/>
      <c r="AH93" s="15"/>
      <c r="AI93" s="40"/>
      <c r="AJ93" s="15"/>
      <c r="AK93" s="15"/>
      <c r="AL93" s="15"/>
      <c r="AM93" s="15"/>
      <c r="AN93" s="15"/>
      <c r="AO93" s="15"/>
      <c r="AP93" s="40"/>
      <c r="AQ93" s="40"/>
      <c r="AR93" s="40"/>
      <c r="AS93" s="40"/>
      <c r="AT93" s="40"/>
      <c r="AU93" s="40"/>
      <c r="AV93" s="40"/>
      <c r="AW93" s="40"/>
      <c r="AX93" s="40"/>
      <c r="AY93" s="15" t="s">
        <v>288</v>
      </c>
      <c r="AZ93" s="15"/>
      <c r="BA93" s="15"/>
      <c r="BB93" s="15"/>
      <c r="BC93" s="40"/>
      <c r="BD93" s="40"/>
      <c r="BE93" s="40"/>
      <c r="BF93" s="40"/>
      <c r="ANH93"/>
    </row>
    <row r="94" spans="1:1048" ht="21.6" thickBot="1" x14ac:dyDescent="0.35">
      <c r="A94" s="29" t="s">
        <v>81</v>
      </c>
      <c r="B94" s="9" t="s">
        <v>421</v>
      </c>
      <c r="C94" s="15" t="s">
        <v>65</v>
      </c>
      <c r="D94" s="16" t="s">
        <v>299</v>
      </c>
      <c r="E94" s="15" t="s">
        <v>103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40"/>
      <c r="AC94" s="40"/>
      <c r="AD94" s="40"/>
      <c r="AE94" s="40"/>
      <c r="AF94" s="40"/>
      <c r="AG94" s="15" t="s">
        <v>288</v>
      </c>
      <c r="AH94" s="15"/>
      <c r="AI94" s="40" t="s">
        <v>288</v>
      </c>
      <c r="AJ94" s="15" t="s">
        <v>288</v>
      </c>
      <c r="AK94" s="15"/>
      <c r="AL94" s="15"/>
      <c r="AM94" s="15"/>
      <c r="AN94" s="15"/>
      <c r="AO94" s="15"/>
      <c r="AP94" s="40"/>
      <c r="AQ94" s="40"/>
      <c r="AR94" s="40"/>
      <c r="AS94" s="40" t="s">
        <v>288</v>
      </c>
      <c r="AT94" s="40" t="s">
        <v>288</v>
      </c>
      <c r="AU94" s="40" t="s">
        <v>288</v>
      </c>
      <c r="AV94" s="40" t="s">
        <v>288</v>
      </c>
      <c r="AW94" s="40" t="s">
        <v>288</v>
      </c>
      <c r="AX94" s="40" t="s">
        <v>288</v>
      </c>
      <c r="AY94" s="15" t="s">
        <v>288</v>
      </c>
      <c r="AZ94" s="15" t="s">
        <v>288</v>
      </c>
      <c r="BA94" s="15" t="s">
        <v>288</v>
      </c>
      <c r="BB94" s="15"/>
      <c r="BC94" s="40" t="s">
        <v>288</v>
      </c>
      <c r="BD94" s="40" t="s">
        <v>288</v>
      </c>
      <c r="BE94" s="40" t="s">
        <v>288</v>
      </c>
      <c r="BF94" s="40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  <c r="IU94" s="22"/>
      <c r="IV94" s="22"/>
      <c r="IW94" s="22"/>
      <c r="IX94" s="22"/>
      <c r="IY94" s="22"/>
      <c r="IZ94" s="22"/>
      <c r="JA94" s="22"/>
      <c r="JB94" s="22"/>
      <c r="JC94" s="22"/>
      <c r="JD94" s="22"/>
      <c r="JE94" s="22"/>
      <c r="JF94" s="22"/>
      <c r="JG94" s="22"/>
      <c r="JH94" s="22"/>
      <c r="JI94" s="22"/>
      <c r="JJ94" s="22"/>
      <c r="JK94" s="22"/>
      <c r="JL94" s="22"/>
      <c r="JM94" s="22"/>
      <c r="JN94" s="22"/>
      <c r="JO94" s="22"/>
      <c r="JP94" s="22"/>
      <c r="JQ94" s="22"/>
      <c r="JR94" s="22"/>
      <c r="JS94" s="22"/>
      <c r="JT94" s="22"/>
      <c r="JU94" s="22"/>
      <c r="JV94" s="22"/>
      <c r="JW94" s="22"/>
      <c r="JX94" s="22"/>
      <c r="JY94" s="22"/>
      <c r="JZ94" s="22"/>
      <c r="KA94" s="22"/>
      <c r="KB94" s="22"/>
      <c r="KC94" s="22"/>
      <c r="KD94" s="22"/>
      <c r="KE94" s="22"/>
      <c r="KF94" s="22"/>
      <c r="KG94" s="22"/>
      <c r="KH94" s="22"/>
      <c r="KI94" s="22"/>
      <c r="KJ94" s="22"/>
      <c r="KK94" s="22"/>
      <c r="KL94" s="22"/>
      <c r="KM94" s="22"/>
      <c r="KN94" s="22"/>
      <c r="KO94" s="22"/>
      <c r="KP94" s="22"/>
      <c r="KQ94" s="22"/>
      <c r="KR94" s="22"/>
      <c r="KS94" s="22"/>
      <c r="KT94" s="22"/>
      <c r="KU94" s="22"/>
      <c r="KV94" s="22"/>
      <c r="KW94" s="22"/>
      <c r="KX94" s="22"/>
      <c r="KY94" s="22"/>
      <c r="KZ94" s="22"/>
      <c r="LA94" s="22"/>
      <c r="LB94" s="22"/>
      <c r="LC94" s="22"/>
      <c r="LD94" s="22"/>
      <c r="LE94" s="22"/>
      <c r="LF94" s="22"/>
      <c r="LG94" s="22"/>
      <c r="LH94" s="22"/>
      <c r="LI94" s="22"/>
      <c r="LJ94" s="22"/>
      <c r="LK94" s="22"/>
      <c r="LL94" s="22"/>
      <c r="LM94" s="22"/>
      <c r="LN94" s="22"/>
      <c r="LO94" s="22"/>
      <c r="LP94" s="22"/>
      <c r="LQ94" s="22"/>
      <c r="LR94" s="22"/>
      <c r="LS94" s="22"/>
      <c r="LT94" s="22"/>
      <c r="LU94" s="22"/>
      <c r="LV94" s="22"/>
      <c r="LW94" s="22"/>
      <c r="LX94" s="22"/>
      <c r="LY94" s="22"/>
      <c r="LZ94" s="22"/>
      <c r="MA94" s="22"/>
      <c r="MB94" s="22"/>
      <c r="MC94" s="22"/>
      <c r="MD94" s="22"/>
      <c r="ME94" s="22"/>
      <c r="MF94" s="22"/>
      <c r="MG94" s="22"/>
      <c r="MH94" s="22"/>
      <c r="MI94" s="22"/>
      <c r="MJ94" s="22"/>
      <c r="MK94" s="22"/>
      <c r="ML94" s="22"/>
      <c r="MM94" s="22"/>
      <c r="MN94" s="22"/>
      <c r="MO94" s="22"/>
      <c r="MP94" s="22"/>
      <c r="MQ94" s="22"/>
      <c r="MR94" s="22"/>
      <c r="MS94" s="22"/>
      <c r="MT94" s="22"/>
      <c r="MU94" s="22"/>
      <c r="MV94" s="22"/>
      <c r="MW94" s="22"/>
      <c r="MX94" s="22"/>
      <c r="MY94" s="22"/>
      <c r="MZ94" s="22"/>
      <c r="NA94" s="22"/>
      <c r="NB94" s="22"/>
      <c r="NC94" s="22"/>
      <c r="ND94" s="22"/>
      <c r="NE94" s="22"/>
      <c r="NF94" s="22"/>
      <c r="NG94" s="22"/>
      <c r="NH94" s="22"/>
      <c r="NI94" s="22"/>
      <c r="NJ94" s="22"/>
      <c r="NK94" s="22"/>
      <c r="NL94" s="22"/>
      <c r="NM94" s="22"/>
      <c r="NN94" s="22"/>
      <c r="NO94" s="22"/>
      <c r="NP94" s="22"/>
      <c r="NQ94" s="22"/>
      <c r="NR94" s="22"/>
      <c r="NS94" s="22"/>
      <c r="NT94" s="22"/>
      <c r="NU94" s="22"/>
      <c r="NV94" s="22"/>
      <c r="NW94" s="22"/>
      <c r="NX94" s="22"/>
      <c r="NY94" s="22"/>
      <c r="NZ94" s="22"/>
      <c r="OA94" s="22"/>
      <c r="OB94" s="22"/>
      <c r="OC94" s="22"/>
      <c r="OD94" s="22"/>
      <c r="OE94" s="22"/>
      <c r="OF94" s="22"/>
      <c r="OG94" s="22"/>
      <c r="OH94" s="22"/>
      <c r="OI94" s="22"/>
      <c r="OJ94" s="22"/>
      <c r="OK94" s="22"/>
      <c r="OL94" s="22"/>
      <c r="OM94" s="22"/>
      <c r="ON94" s="22"/>
      <c r="OO94" s="22"/>
      <c r="OP94" s="22"/>
      <c r="OQ94" s="22"/>
      <c r="OR94" s="22"/>
      <c r="OS94" s="22"/>
      <c r="OT94" s="22"/>
      <c r="OU94" s="22"/>
      <c r="OV94" s="22"/>
      <c r="OW94" s="22"/>
      <c r="OX94" s="22"/>
      <c r="OY94" s="22"/>
      <c r="OZ94" s="22"/>
      <c r="PA94" s="22"/>
      <c r="PB94" s="22"/>
      <c r="PC94" s="22"/>
      <c r="PD94" s="22"/>
      <c r="PE94" s="22"/>
      <c r="PF94" s="22"/>
      <c r="PG94" s="22"/>
      <c r="PH94" s="22"/>
      <c r="PI94" s="22"/>
      <c r="PJ94" s="22"/>
      <c r="PK94" s="22"/>
      <c r="PL94" s="22"/>
      <c r="PM94" s="22"/>
      <c r="PN94" s="22"/>
      <c r="PO94" s="22"/>
      <c r="PP94" s="22"/>
      <c r="PQ94" s="22"/>
      <c r="PR94" s="22"/>
      <c r="PS94" s="22"/>
      <c r="PT94" s="22"/>
      <c r="PU94" s="22"/>
      <c r="PV94" s="22"/>
      <c r="PW94" s="22"/>
      <c r="PX94" s="22"/>
      <c r="PY94" s="22"/>
      <c r="PZ94" s="22"/>
      <c r="QA94" s="22"/>
      <c r="QB94" s="22"/>
      <c r="QC94" s="22"/>
      <c r="QD94" s="22"/>
      <c r="QE94" s="22"/>
      <c r="QF94" s="22"/>
      <c r="QG94" s="22"/>
      <c r="QH94" s="22"/>
      <c r="QI94" s="22"/>
      <c r="QJ94" s="22"/>
      <c r="QK94" s="22"/>
      <c r="QL94" s="22"/>
      <c r="QM94" s="22"/>
      <c r="QN94" s="22"/>
      <c r="QO94" s="22"/>
      <c r="QP94" s="22"/>
      <c r="QQ94" s="22"/>
      <c r="QR94" s="22"/>
      <c r="QS94" s="22"/>
      <c r="QT94" s="22"/>
      <c r="QU94" s="22"/>
      <c r="QV94" s="22"/>
      <c r="QW94" s="22"/>
      <c r="QX94" s="22"/>
      <c r="QY94" s="22"/>
      <c r="QZ94" s="22"/>
      <c r="RA94" s="22"/>
      <c r="RB94" s="22"/>
      <c r="RC94" s="22"/>
      <c r="RD94" s="22"/>
      <c r="RE94" s="22"/>
      <c r="RF94" s="22"/>
      <c r="RG94" s="22"/>
      <c r="RH94" s="22"/>
      <c r="RI94" s="22"/>
      <c r="RJ94" s="22"/>
      <c r="RK94" s="22"/>
      <c r="RL94" s="22"/>
      <c r="RM94" s="22"/>
      <c r="RN94" s="22"/>
      <c r="RO94" s="22"/>
      <c r="RP94" s="22"/>
      <c r="RQ94" s="22"/>
      <c r="RR94" s="22"/>
      <c r="RS94" s="22"/>
      <c r="RT94" s="22"/>
      <c r="RU94" s="22"/>
      <c r="RV94" s="22"/>
      <c r="RW94" s="22"/>
      <c r="RX94" s="22"/>
      <c r="RY94" s="22"/>
      <c r="RZ94" s="22"/>
      <c r="SA94" s="22"/>
      <c r="SB94" s="22"/>
      <c r="SC94" s="22"/>
      <c r="SD94" s="22"/>
      <c r="SE94" s="22"/>
      <c r="SF94" s="22"/>
      <c r="SG94" s="22"/>
      <c r="SH94" s="22"/>
      <c r="SI94" s="22"/>
      <c r="SJ94" s="22"/>
      <c r="SK94" s="22"/>
      <c r="SL94" s="22"/>
      <c r="SM94" s="22"/>
      <c r="SN94" s="22"/>
      <c r="SO94" s="22"/>
      <c r="SP94" s="22"/>
      <c r="SQ94" s="22"/>
      <c r="SR94" s="22"/>
      <c r="SS94" s="22"/>
      <c r="ST94" s="22"/>
      <c r="SU94" s="22"/>
      <c r="SV94" s="22"/>
      <c r="SW94" s="22"/>
      <c r="SX94" s="22"/>
      <c r="SY94" s="22"/>
      <c r="SZ94" s="22"/>
      <c r="TA94" s="22"/>
      <c r="TB94" s="22"/>
      <c r="TC94" s="22"/>
      <c r="TD94" s="22"/>
      <c r="TE94" s="22"/>
      <c r="TF94" s="22"/>
      <c r="TG94" s="22"/>
      <c r="TH94" s="22"/>
      <c r="TI94" s="22"/>
      <c r="TJ94" s="22"/>
      <c r="TK94" s="22"/>
      <c r="TL94" s="22"/>
      <c r="TM94" s="22"/>
      <c r="TN94" s="22"/>
      <c r="TO94" s="22"/>
      <c r="TP94" s="22"/>
      <c r="TQ94" s="22"/>
      <c r="TR94" s="22"/>
      <c r="TS94" s="22"/>
      <c r="TT94" s="22"/>
      <c r="TU94" s="22"/>
      <c r="TV94" s="22"/>
      <c r="TW94" s="22"/>
      <c r="TX94" s="22"/>
      <c r="TY94" s="22"/>
      <c r="TZ94" s="22"/>
      <c r="UA94" s="22"/>
      <c r="UB94" s="22"/>
      <c r="UC94" s="22"/>
      <c r="UD94" s="22"/>
      <c r="UE94" s="22"/>
      <c r="UF94" s="22"/>
      <c r="UG94" s="22"/>
      <c r="UH94" s="22"/>
      <c r="UI94" s="22"/>
      <c r="UJ94" s="22"/>
      <c r="UK94" s="22"/>
      <c r="UL94" s="22"/>
      <c r="UM94" s="22"/>
      <c r="UN94" s="22"/>
      <c r="UO94" s="22"/>
      <c r="UP94" s="22"/>
      <c r="UQ94" s="22"/>
      <c r="UR94" s="22"/>
      <c r="US94" s="22"/>
      <c r="UT94" s="22"/>
      <c r="UU94" s="22"/>
      <c r="UV94" s="22"/>
      <c r="UW94" s="22"/>
      <c r="UX94" s="22"/>
      <c r="UY94" s="22"/>
      <c r="UZ94" s="22"/>
      <c r="VA94" s="22"/>
      <c r="VB94" s="22"/>
      <c r="VC94" s="22"/>
      <c r="VD94" s="22"/>
      <c r="VE94" s="22"/>
      <c r="VF94" s="22"/>
      <c r="VG94" s="22"/>
      <c r="VH94" s="22"/>
      <c r="VI94" s="22"/>
      <c r="VJ94" s="22"/>
      <c r="VK94" s="22"/>
      <c r="VL94" s="22"/>
      <c r="VM94" s="22"/>
      <c r="VN94" s="22"/>
      <c r="VO94" s="22"/>
      <c r="VP94" s="22"/>
      <c r="VQ94" s="22"/>
      <c r="VR94" s="22"/>
      <c r="VS94" s="22"/>
      <c r="VT94" s="22"/>
      <c r="VU94" s="22"/>
      <c r="VV94" s="22"/>
      <c r="VW94" s="22"/>
      <c r="VX94" s="22"/>
      <c r="VY94" s="22"/>
      <c r="VZ94" s="22"/>
      <c r="WA94" s="22"/>
      <c r="WB94" s="22"/>
      <c r="WC94" s="22"/>
      <c r="WD94" s="22"/>
      <c r="WE94" s="22"/>
      <c r="WF94" s="22"/>
      <c r="WG94" s="22"/>
      <c r="WH94" s="22"/>
      <c r="WI94" s="22"/>
      <c r="WJ94" s="22"/>
      <c r="WK94" s="22"/>
      <c r="WL94" s="22"/>
      <c r="WM94" s="22"/>
      <c r="WN94" s="22"/>
      <c r="WO94" s="22"/>
      <c r="WP94" s="22"/>
      <c r="WQ94" s="22"/>
      <c r="WR94" s="22"/>
      <c r="WS94" s="22"/>
      <c r="WT94" s="22"/>
      <c r="WU94" s="22"/>
      <c r="WV94" s="22"/>
      <c r="WW94" s="22"/>
      <c r="WX94" s="22"/>
      <c r="WY94" s="22"/>
      <c r="WZ94" s="22"/>
      <c r="XA94" s="22"/>
      <c r="XB94" s="22"/>
      <c r="XC94" s="22"/>
      <c r="XD94" s="22"/>
      <c r="XE94" s="22"/>
      <c r="XF94" s="22"/>
      <c r="XG94" s="22"/>
      <c r="XH94" s="22"/>
      <c r="XI94" s="22"/>
      <c r="XJ94" s="22"/>
      <c r="XK94" s="22"/>
      <c r="XL94" s="22"/>
      <c r="XM94" s="22"/>
      <c r="XN94" s="22"/>
      <c r="XO94" s="22"/>
      <c r="XP94" s="22"/>
      <c r="XQ94" s="22"/>
      <c r="XR94" s="22"/>
      <c r="XS94" s="22"/>
      <c r="XT94" s="22"/>
      <c r="XU94" s="22"/>
      <c r="XV94" s="22"/>
      <c r="XW94" s="22"/>
      <c r="XX94" s="22"/>
      <c r="XY94" s="22"/>
      <c r="XZ94" s="22"/>
      <c r="YA94" s="22"/>
      <c r="YB94" s="22"/>
      <c r="YC94" s="22"/>
      <c r="YD94" s="22"/>
      <c r="YE94" s="22"/>
      <c r="YF94" s="22"/>
      <c r="YG94" s="22"/>
      <c r="YH94" s="22"/>
      <c r="YI94" s="22"/>
      <c r="YJ94" s="22"/>
      <c r="YK94" s="22"/>
      <c r="YL94" s="22"/>
      <c r="YM94" s="22"/>
      <c r="YN94" s="22"/>
      <c r="YO94" s="22"/>
      <c r="YP94" s="22"/>
      <c r="YQ94" s="22"/>
      <c r="YR94" s="22"/>
      <c r="YS94" s="22"/>
      <c r="YT94" s="22"/>
      <c r="YU94" s="22"/>
      <c r="YV94" s="22"/>
      <c r="YW94" s="22"/>
      <c r="YX94" s="22"/>
      <c r="YY94" s="22"/>
      <c r="YZ94" s="22"/>
      <c r="ZA94" s="22"/>
      <c r="ZB94" s="22"/>
      <c r="ZC94" s="22"/>
      <c r="ZD94" s="22"/>
      <c r="ZE94" s="22"/>
      <c r="ZF94" s="22"/>
      <c r="ZG94" s="22"/>
      <c r="ZH94" s="22"/>
      <c r="ZI94" s="22"/>
      <c r="ZJ94" s="22"/>
      <c r="ZK94" s="22"/>
      <c r="ZL94" s="22"/>
      <c r="ZM94" s="22"/>
      <c r="ZN94" s="22"/>
      <c r="ZO94" s="22"/>
      <c r="ZP94" s="22"/>
      <c r="ZQ94" s="22"/>
      <c r="ZR94" s="22"/>
      <c r="ZS94" s="22"/>
      <c r="ZT94" s="22"/>
      <c r="ZU94" s="22"/>
      <c r="ZV94" s="22"/>
      <c r="ZW94" s="22"/>
      <c r="ZX94" s="22"/>
      <c r="ZY94" s="22"/>
      <c r="ZZ94" s="22"/>
      <c r="AAA94" s="22"/>
      <c r="AAB94" s="22"/>
      <c r="AAC94" s="22"/>
      <c r="AAD94" s="22"/>
      <c r="AAE94" s="22"/>
      <c r="AAF94" s="22"/>
      <c r="AAG94" s="22"/>
      <c r="AAH94" s="22"/>
      <c r="AAI94" s="22"/>
      <c r="AAJ94" s="22"/>
      <c r="AAK94" s="22"/>
      <c r="AAL94" s="22"/>
      <c r="AAM94" s="22"/>
      <c r="AAN94" s="22"/>
      <c r="AAO94" s="22"/>
      <c r="AAP94" s="22"/>
      <c r="AAQ94" s="22"/>
      <c r="AAR94" s="22"/>
      <c r="AAS94" s="22"/>
      <c r="AAT94" s="22"/>
      <c r="AAU94" s="22"/>
      <c r="AAV94" s="22"/>
      <c r="AAW94" s="22"/>
      <c r="AAX94" s="22"/>
      <c r="AAY94" s="22"/>
      <c r="AAZ94" s="22"/>
      <c r="ABA94" s="22"/>
      <c r="ABB94" s="22"/>
      <c r="ABC94" s="22"/>
      <c r="ABD94" s="22"/>
      <c r="ABE94" s="22"/>
      <c r="ABF94" s="22"/>
      <c r="ABG94" s="22"/>
      <c r="ABH94" s="22"/>
      <c r="ABI94" s="22"/>
      <c r="ABJ94" s="22"/>
      <c r="ABK94" s="22"/>
      <c r="ABL94" s="22"/>
      <c r="ABM94" s="22"/>
      <c r="ABN94" s="22"/>
      <c r="ABO94" s="22"/>
      <c r="ABP94" s="22"/>
      <c r="ABQ94" s="22"/>
      <c r="ABR94" s="22"/>
      <c r="ABS94" s="22"/>
      <c r="ABT94" s="22"/>
      <c r="ABU94" s="22"/>
      <c r="ABV94" s="22"/>
      <c r="ABW94" s="22"/>
      <c r="ABX94" s="22"/>
      <c r="ABY94" s="22"/>
      <c r="ABZ94" s="22"/>
      <c r="ACA94" s="22"/>
      <c r="ACB94" s="22"/>
      <c r="ACC94" s="22"/>
      <c r="ACD94" s="22"/>
      <c r="ACE94" s="22"/>
      <c r="ACF94" s="22"/>
      <c r="ACG94" s="22"/>
      <c r="ACH94" s="22"/>
      <c r="ACI94" s="22"/>
      <c r="ACJ94" s="22"/>
      <c r="ACK94" s="22"/>
      <c r="ACL94" s="22"/>
      <c r="ACM94" s="22"/>
      <c r="ACN94" s="22"/>
      <c r="ACO94" s="22"/>
      <c r="ACP94" s="22"/>
      <c r="ACQ94" s="22"/>
      <c r="ACR94" s="22"/>
      <c r="ACS94" s="22"/>
      <c r="ACT94" s="22"/>
      <c r="ACU94" s="22"/>
      <c r="ACV94" s="22"/>
      <c r="ACW94" s="22"/>
      <c r="ACX94" s="22"/>
      <c r="ACY94" s="22"/>
      <c r="ACZ94" s="22"/>
      <c r="ADA94" s="22"/>
      <c r="ADB94" s="22"/>
      <c r="ADC94" s="22"/>
      <c r="ADD94" s="22"/>
      <c r="ADE94" s="22"/>
      <c r="ADF94" s="22"/>
      <c r="ADG94" s="22"/>
      <c r="ADH94" s="22"/>
      <c r="ADI94" s="22"/>
      <c r="ADJ94" s="22"/>
      <c r="ADK94" s="22"/>
      <c r="ADL94" s="22"/>
      <c r="ADM94" s="22"/>
      <c r="ADN94" s="22"/>
      <c r="ADO94" s="22"/>
      <c r="ADP94" s="22"/>
      <c r="ADQ94" s="22"/>
      <c r="ADR94" s="22"/>
      <c r="ADS94" s="22"/>
      <c r="ADT94" s="22"/>
      <c r="ADU94" s="22"/>
      <c r="ADV94" s="22"/>
      <c r="ADW94" s="22"/>
      <c r="ADX94" s="22"/>
      <c r="ADY94" s="22"/>
      <c r="ADZ94" s="22"/>
      <c r="AEA94" s="22"/>
      <c r="AEB94" s="22"/>
      <c r="AEC94" s="22"/>
      <c r="AED94" s="22"/>
      <c r="AEE94" s="22"/>
      <c r="AEF94" s="22"/>
      <c r="AEG94" s="22"/>
      <c r="AEH94" s="22"/>
      <c r="AEI94" s="22"/>
      <c r="AEJ94" s="22"/>
      <c r="AEK94" s="22"/>
      <c r="AEL94" s="22"/>
      <c r="AEM94" s="22"/>
      <c r="AEN94" s="22"/>
      <c r="AEO94" s="22"/>
      <c r="AEP94" s="22"/>
      <c r="AEQ94" s="22"/>
      <c r="AER94" s="22"/>
      <c r="AES94" s="22"/>
      <c r="AET94" s="22"/>
      <c r="AEU94" s="22"/>
      <c r="AEV94" s="22"/>
      <c r="AEW94" s="22"/>
      <c r="AEX94" s="22"/>
      <c r="AEY94" s="22"/>
      <c r="AEZ94" s="22"/>
      <c r="AFA94" s="22"/>
      <c r="AFB94" s="22"/>
      <c r="AFC94" s="22"/>
      <c r="AFD94" s="22"/>
      <c r="AFE94" s="22"/>
      <c r="AFF94" s="22"/>
      <c r="AFG94" s="22"/>
      <c r="AFH94" s="22"/>
      <c r="AFI94" s="22"/>
      <c r="AFJ94" s="22"/>
      <c r="AFK94" s="22"/>
      <c r="AFL94" s="22"/>
      <c r="AFM94" s="22"/>
      <c r="AFN94" s="22"/>
      <c r="AFO94" s="22"/>
      <c r="AFP94" s="22"/>
      <c r="AFQ94" s="22"/>
      <c r="AFR94" s="22"/>
      <c r="AFS94" s="22"/>
      <c r="AFT94" s="22"/>
      <c r="AFU94" s="22"/>
      <c r="AFV94" s="22"/>
      <c r="AFW94" s="22"/>
      <c r="AFX94" s="22"/>
      <c r="AFY94" s="22"/>
      <c r="AFZ94" s="22"/>
      <c r="AGA94" s="22"/>
      <c r="AGB94" s="22"/>
      <c r="AGC94" s="22"/>
      <c r="AGD94" s="22"/>
      <c r="AGE94" s="22"/>
      <c r="AGF94" s="22"/>
      <c r="AGG94" s="22"/>
      <c r="AGH94" s="22"/>
      <c r="AGI94" s="22"/>
      <c r="AGJ94" s="22"/>
      <c r="AGK94" s="22"/>
      <c r="AGL94" s="22"/>
      <c r="AGM94" s="22"/>
      <c r="AGN94" s="22"/>
      <c r="AGO94" s="22"/>
      <c r="AGP94" s="22"/>
      <c r="AGQ94" s="22"/>
      <c r="AGR94" s="22"/>
      <c r="AGS94" s="22"/>
      <c r="AGT94" s="22"/>
      <c r="AGU94" s="22"/>
      <c r="AGV94" s="22"/>
      <c r="AGW94" s="22"/>
      <c r="AGX94" s="22"/>
      <c r="AGY94" s="22"/>
      <c r="AGZ94" s="22"/>
      <c r="AHA94" s="22"/>
      <c r="AHB94" s="22"/>
      <c r="AHC94" s="22"/>
      <c r="AHD94" s="22"/>
      <c r="AHE94" s="22"/>
      <c r="AHF94" s="22"/>
      <c r="AHG94" s="22"/>
      <c r="AHH94" s="22"/>
      <c r="AHI94" s="22"/>
      <c r="AHJ94" s="22"/>
      <c r="AHK94" s="22"/>
      <c r="AHL94" s="22"/>
      <c r="AHM94" s="22"/>
      <c r="AHN94" s="22"/>
      <c r="AHO94" s="22"/>
      <c r="AHP94" s="22"/>
      <c r="AHQ94" s="22"/>
      <c r="AHR94" s="22"/>
      <c r="AHS94" s="22"/>
      <c r="AHT94" s="22"/>
      <c r="AHU94" s="22"/>
      <c r="AHV94" s="22"/>
      <c r="AHW94" s="22"/>
      <c r="AHX94" s="22"/>
      <c r="AHY94" s="22"/>
      <c r="AHZ94" s="22"/>
      <c r="AIA94" s="22"/>
      <c r="AIB94" s="22"/>
      <c r="AIC94" s="22"/>
      <c r="AID94" s="22"/>
      <c r="AIE94" s="22"/>
      <c r="AIF94" s="22"/>
      <c r="AIG94" s="22"/>
      <c r="AIH94" s="22"/>
      <c r="AII94" s="22"/>
      <c r="AIJ94" s="22"/>
      <c r="AIK94" s="22"/>
      <c r="AIL94" s="22"/>
      <c r="AIM94" s="22"/>
      <c r="AIN94" s="22"/>
      <c r="AIO94" s="22"/>
      <c r="AIP94" s="22"/>
      <c r="AIQ94" s="22"/>
      <c r="AIR94" s="22"/>
      <c r="AIS94" s="22"/>
      <c r="AIT94" s="22"/>
      <c r="AIU94" s="22"/>
      <c r="AIV94" s="22"/>
      <c r="AIW94" s="22"/>
      <c r="AIX94" s="22"/>
      <c r="AIY94" s="22"/>
      <c r="AIZ94" s="22"/>
      <c r="AJA94" s="22"/>
      <c r="AJB94" s="22"/>
      <c r="AJC94" s="22"/>
      <c r="AJD94" s="22"/>
      <c r="AJE94" s="22"/>
      <c r="AJF94" s="22"/>
      <c r="AJG94" s="22"/>
      <c r="AJH94" s="22"/>
      <c r="AJI94" s="22"/>
      <c r="AJJ94" s="22"/>
      <c r="AJK94" s="22"/>
      <c r="AJL94" s="22"/>
      <c r="AJM94" s="22"/>
      <c r="AJN94" s="22"/>
      <c r="AJO94" s="22"/>
      <c r="AJP94" s="22"/>
      <c r="AJQ94" s="22"/>
      <c r="AJR94" s="22"/>
      <c r="AJS94" s="22"/>
      <c r="AJT94" s="22"/>
      <c r="AJU94" s="22"/>
      <c r="AJV94" s="22"/>
      <c r="AJW94" s="22"/>
      <c r="AJX94" s="22"/>
      <c r="AJY94" s="22"/>
      <c r="AJZ94" s="22"/>
      <c r="AKA94" s="22"/>
      <c r="AKB94" s="22"/>
      <c r="AKC94" s="22"/>
      <c r="AKD94" s="22"/>
      <c r="AKE94" s="22"/>
      <c r="AKF94" s="22"/>
      <c r="AKG94" s="22"/>
      <c r="AKH94" s="22"/>
      <c r="AKI94" s="22"/>
      <c r="AKJ94" s="22"/>
      <c r="AKK94" s="22"/>
      <c r="AKL94" s="22"/>
      <c r="AKM94" s="22"/>
      <c r="AKN94" s="22"/>
      <c r="AKO94" s="22"/>
      <c r="AKP94" s="22"/>
      <c r="AKQ94" s="22"/>
      <c r="AKR94" s="22"/>
      <c r="AKS94" s="22"/>
      <c r="AKT94" s="22"/>
      <c r="AKU94" s="22"/>
      <c r="AKV94" s="22"/>
      <c r="AKW94" s="22"/>
      <c r="AKX94" s="22"/>
      <c r="AKY94" s="22"/>
      <c r="AKZ94" s="22"/>
      <c r="ALA94" s="22"/>
      <c r="ALB94" s="22"/>
      <c r="ALC94" s="22"/>
      <c r="ALD94" s="22"/>
      <c r="ALE94" s="22"/>
      <c r="ALF94" s="22"/>
      <c r="ALG94" s="22"/>
      <c r="ALH94" s="22"/>
      <c r="ALI94" s="22"/>
      <c r="ALJ94" s="22"/>
      <c r="ALK94" s="22"/>
      <c r="ALL94" s="22"/>
      <c r="ALM94" s="22"/>
      <c r="ALN94" s="22"/>
      <c r="ALO94" s="22"/>
      <c r="ALP94" s="22"/>
      <c r="ALQ94" s="22"/>
      <c r="ALR94" s="22"/>
      <c r="ALS94" s="22"/>
      <c r="ALT94" s="22"/>
      <c r="ALU94" s="22"/>
      <c r="ALV94" s="22"/>
      <c r="ALW94" s="22"/>
      <c r="ALX94" s="22"/>
      <c r="ALY94" s="22"/>
      <c r="ALZ94" s="22"/>
      <c r="AMA94" s="22"/>
      <c r="AMB94" s="22"/>
      <c r="AMC94" s="22"/>
      <c r="AMD94" s="22"/>
      <c r="AME94" s="22"/>
      <c r="AMF94" s="22"/>
      <c r="AMG94" s="22"/>
      <c r="AMH94" s="22"/>
      <c r="AMI94" s="22"/>
      <c r="AMJ94" s="22"/>
      <c r="AMK94" s="22"/>
      <c r="AML94" s="22"/>
      <c r="AMM94" s="22"/>
      <c r="AMN94" s="22"/>
      <c r="AMO94" s="22"/>
      <c r="AMP94" s="22"/>
      <c r="AMQ94" s="22"/>
      <c r="AMR94" s="22"/>
      <c r="AMS94" s="22"/>
      <c r="AMT94" s="22"/>
      <c r="AMU94" s="22"/>
      <c r="AMV94" s="22"/>
      <c r="AMW94" s="22"/>
      <c r="AMX94" s="22"/>
      <c r="AMY94" s="22"/>
      <c r="AMZ94" s="22"/>
      <c r="ANA94" s="22"/>
      <c r="ANB94" s="22"/>
      <c r="ANC94" s="22"/>
      <c r="AND94" s="22"/>
      <c r="ANE94" s="22"/>
      <c r="ANF94" s="22"/>
      <c r="ANG94" s="22"/>
    </row>
    <row r="95" spans="1:1048" s="22" customFormat="1" ht="21.6" thickBot="1" x14ac:dyDescent="0.35">
      <c r="A95" s="29" t="s">
        <v>315</v>
      </c>
      <c r="B95" s="9" t="s">
        <v>309</v>
      </c>
      <c r="C95" s="15" t="s">
        <v>341</v>
      </c>
      <c r="D95" s="16" t="s">
        <v>365</v>
      </c>
      <c r="E95" s="15" t="s">
        <v>339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40"/>
      <c r="AC95" s="40"/>
      <c r="AD95" s="40"/>
      <c r="AE95" s="40"/>
      <c r="AF95" s="40"/>
      <c r="AG95" s="15"/>
      <c r="AH95" s="15"/>
      <c r="AI95" s="40"/>
      <c r="AJ95" s="15"/>
      <c r="AK95" s="15"/>
      <c r="AL95" s="15"/>
      <c r="AM95" s="15"/>
      <c r="AN95" s="15"/>
      <c r="AO95" s="15"/>
      <c r="AP95" s="40"/>
      <c r="AQ95" s="40"/>
      <c r="AR95" s="40"/>
      <c r="AS95" s="40"/>
      <c r="AT95" s="40"/>
      <c r="AU95" s="40"/>
      <c r="AV95" s="40"/>
      <c r="AW95" s="40"/>
      <c r="AX95" s="40"/>
      <c r="AY95" s="15"/>
      <c r="AZ95" s="15"/>
      <c r="BA95" s="15"/>
      <c r="BB95" s="15" t="s">
        <v>288</v>
      </c>
      <c r="BC95" s="40"/>
      <c r="BD95" s="40"/>
      <c r="BE95" s="40"/>
      <c r="BF95" s="40"/>
      <c r="ANH95"/>
    </row>
    <row r="96" spans="1:1048" s="22" customFormat="1" ht="21.6" thickBot="1" x14ac:dyDescent="0.35">
      <c r="A96" s="29" t="s">
        <v>398</v>
      </c>
      <c r="B96" s="9" t="s">
        <v>399</v>
      </c>
      <c r="C96" s="15" t="s">
        <v>227</v>
      </c>
      <c r="D96" s="16" t="s">
        <v>231</v>
      </c>
      <c r="E96" s="15" t="s">
        <v>224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40"/>
      <c r="AC96" s="40"/>
      <c r="AD96" s="40"/>
      <c r="AE96" s="40"/>
      <c r="AF96" s="40"/>
      <c r="AG96" s="15"/>
      <c r="AH96" s="15"/>
      <c r="AI96" s="40"/>
      <c r="AJ96" s="15"/>
      <c r="AK96" s="15" t="s">
        <v>288</v>
      </c>
      <c r="AL96" s="15"/>
      <c r="AM96" s="15"/>
      <c r="AN96" s="15"/>
      <c r="AO96" s="15"/>
      <c r="AP96" s="40"/>
      <c r="AQ96" s="40"/>
      <c r="AR96" s="40"/>
      <c r="AS96" s="40"/>
      <c r="AT96" s="40"/>
      <c r="AU96" s="40"/>
      <c r="AV96" s="40"/>
      <c r="AW96" s="40"/>
      <c r="AX96" s="40"/>
      <c r="AY96" s="15"/>
      <c r="AZ96" s="15"/>
      <c r="BA96" s="15"/>
      <c r="BB96" s="15"/>
      <c r="BC96" s="40"/>
      <c r="BD96" s="40"/>
      <c r="BE96" s="40"/>
      <c r="BF96" s="40"/>
      <c r="ANH96"/>
    </row>
    <row r="97" spans="1:1048" ht="21.6" thickBot="1" x14ac:dyDescent="0.35">
      <c r="A97" s="29" t="s">
        <v>185</v>
      </c>
      <c r="B97" s="9" t="s">
        <v>186</v>
      </c>
      <c r="C97" s="9" t="s">
        <v>146</v>
      </c>
      <c r="D97" s="10" t="s">
        <v>187</v>
      </c>
      <c r="E97" s="9" t="s">
        <v>5</v>
      </c>
      <c r="F97" s="9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9"/>
      <c r="Y97" s="9"/>
      <c r="Z97" s="9"/>
      <c r="AA97" s="9"/>
      <c r="AB97" s="34"/>
      <c r="AC97" s="34"/>
      <c r="AD97" s="34"/>
      <c r="AE97" s="34"/>
      <c r="AF97" s="34"/>
      <c r="AG97" s="9"/>
      <c r="AH97" s="9"/>
      <c r="AI97" s="34"/>
      <c r="AJ97" s="9"/>
      <c r="AK97" s="9"/>
      <c r="AL97" s="34"/>
      <c r="AM97" s="34"/>
      <c r="AN97" s="9"/>
      <c r="AO97" s="9"/>
      <c r="AP97" s="34"/>
      <c r="AQ97" s="34"/>
      <c r="AR97" s="34"/>
      <c r="AS97" s="34"/>
      <c r="AT97" s="34"/>
      <c r="AU97" s="34"/>
      <c r="AV97" s="34"/>
      <c r="AW97" s="34"/>
      <c r="AX97" s="34"/>
      <c r="AY97" s="9"/>
      <c r="AZ97" s="9"/>
      <c r="BA97" s="9"/>
      <c r="BB97" s="9"/>
      <c r="BC97" s="34"/>
      <c r="BD97" s="34"/>
      <c r="BE97" s="34"/>
      <c r="BF97" s="34"/>
    </row>
    <row r="98" spans="1:1048" ht="21.6" thickBot="1" x14ac:dyDescent="0.35">
      <c r="A98" s="29" t="s">
        <v>404</v>
      </c>
      <c r="B98" s="9" t="s">
        <v>405</v>
      </c>
      <c r="C98" s="9" t="s">
        <v>230</v>
      </c>
      <c r="D98" s="10" t="s">
        <v>406</v>
      </c>
      <c r="E98" s="9" t="s">
        <v>420</v>
      </c>
      <c r="F98" s="9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9"/>
      <c r="Y98" s="9"/>
      <c r="Z98" s="9"/>
      <c r="AA98" s="9"/>
      <c r="AB98" s="34"/>
      <c r="AC98" s="34"/>
      <c r="AD98" s="34"/>
      <c r="AE98" s="34"/>
      <c r="AF98" s="34"/>
      <c r="AG98" s="9"/>
      <c r="AH98" s="9"/>
      <c r="AI98" s="34" t="s">
        <v>288</v>
      </c>
      <c r="AJ98" s="9"/>
      <c r="AK98" s="9"/>
      <c r="AL98" s="34"/>
      <c r="AM98" s="34"/>
      <c r="AN98" s="9"/>
      <c r="AO98" s="9"/>
      <c r="AP98" s="34"/>
      <c r="AQ98" s="34"/>
      <c r="AR98" s="34"/>
      <c r="AS98" s="34"/>
      <c r="AT98" s="34"/>
      <c r="AU98" s="34"/>
      <c r="AV98" s="34"/>
      <c r="AW98" s="34"/>
      <c r="AX98" s="34"/>
      <c r="AY98" s="9"/>
      <c r="AZ98" s="9"/>
      <c r="BA98" s="9"/>
      <c r="BB98" s="9"/>
      <c r="BC98" s="34"/>
      <c r="BD98" s="34"/>
      <c r="BE98" s="34"/>
      <c r="BF98" s="34"/>
    </row>
    <row r="99" spans="1:1048" s="22" customFormat="1" ht="21.6" thickBot="1" x14ac:dyDescent="0.35">
      <c r="A99" s="29" t="s">
        <v>379</v>
      </c>
      <c r="B99" s="9" t="s">
        <v>371</v>
      </c>
      <c r="C99" s="15" t="s">
        <v>372</v>
      </c>
      <c r="D99" s="16" t="s">
        <v>388</v>
      </c>
      <c r="E99" s="15" t="s">
        <v>253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40"/>
      <c r="AC99" s="40"/>
      <c r="AD99" s="40"/>
      <c r="AE99" s="40"/>
      <c r="AF99" s="40"/>
      <c r="AG99" s="15"/>
      <c r="AH99" s="15"/>
      <c r="AI99" s="40"/>
      <c r="AJ99" s="15"/>
      <c r="AK99" s="15"/>
      <c r="AL99" s="15"/>
      <c r="AM99" s="15"/>
      <c r="AN99" s="15"/>
      <c r="AO99" s="15"/>
      <c r="AP99" s="40"/>
      <c r="AQ99" s="40"/>
      <c r="AR99" s="40"/>
      <c r="AS99" s="40"/>
      <c r="AT99" s="15"/>
      <c r="AU99" s="15" t="s">
        <v>288</v>
      </c>
      <c r="AV99" s="15"/>
      <c r="AW99" s="40"/>
      <c r="AX99" s="15"/>
      <c r="AY99" s="15"/>
      <c r="AZ99" s="15"/>
      <c r="BA99" s="15"/>
      <c r="BB99" s="15"/>
      <c r="BC99" s="40"/>
      <c r="BD99" s="40"/>
      <c r="BE99" s="40"/>
      <c r="BF99" s="40"/>
      <c r="ANH99"/>
    </row>
    <row r="100" spans="1:1048" s="22" customFormat="1" ht="21.6" thickBot="1" x14ac:dyDescent="0.35">
      <c r="A100" s="29" t="s">
        <v>407</v>
      </c>
      <c r="B100" s="9" t="s">
        <v>408</v>
      </c>
      <c r="C100" s="15" t="s">
        <v>411</v>
      </c>
      <c r="D100" s="16" t="s">
        <v>409</v>
      </c>
      <c r="E100" s="15" t="s">
        <v>184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40"/>
      <c r="AC100" s="40"/>
      <c r="AD100" s="40"/>
      <c r="AE100" s="40"/>
      <c r="AF100" s="40"/>
      <c r="AG100" s="15"/>
      <c r="AH100" s="15" t="s">
        <v>288</v>
      </c>
      <c r="AI100" s="40"/>
      <c r="AJ100" s="15"/>
      <c r="AK100" s="15"/>
      <c r="AL100" s="15"/>
      <c r="AM100" s="15"/>
      <c r="AN100" s="15"/>
      <c r="AO100" s="15"/>
      <c r="AP100" s="40"/>
      <c r="AQ100" s="40"/>
      <c r="AR100" s="40"/>
      <c r="AS100" s="40"/>
      <c r="AT100" s="15"/>
      <c r="AU100" s="15"/>
      <c r="AV100" s="15"/>
      <c r="AW100" s="40"/>
      <c r="AX100" s="15"/>
      <c r="AY100" s="15"/>
      <c r="AZ100" s="15"/>
      <c r="BA100" s="15"/>
      <c r="BB100" s="15"/>
      <c r="BC100" s="40"/>
      <c r="BD100" s="40"/>
      <c r="BE100" s="40"/>
      <c r="BF100" s="40"/>
      <c r="ANH100"/>
    </row>
    <row r="101" spans="1:1048" s="22" customFormat="1" ht="21.6" thickBot="1" x14ac:dyDescent="0.35">
      <c r="A101" s="29" t="s">
        <v>382</v>
      </c>
      <c r="B101" s="9" t="s">
        <v>376</v>
      </c>
      <c r="C101" s="15" t="s">
        <v>278</v>
      </c>
      <c r="D101" s="16" t="s">
        <v>389</v>
      </c>
      <c r="E101" s="15" t="s">
        <v>377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40"/>
      <c r="AC101" s="40"/>
      <c r="AD101" s="40"/>
      <c r="AE101" s="40"/>
      <c r="AF101" s="40"/>
      <c r="AG101" s="15"/>
      <c r="AH101" s="15"/>
      <c r="AI101" s="40"/>
      <c r="AJ101" s="15"/>
      <c r="AK101" s="15"/>
      <c r="AL101" s="15"/>
      <c r="AM101" s="15"/>
      <c r="AN101" s="15"/>
      <c r="AO101" s="15"/>
      <c r="AP101" s="40"/>
      <c r="AQ101" s="40"/>
      <c r="AR101" s="40"/>
      <c r="AS101" s="40"/>
      <c r="AT101" s="15"/>
      <c r="AU101" s="15"/>
      <c r="AV101" s="15" t="s">
        <v>288</v>
      </c>
      <c r="AW101" s="40"/>
      <c r="AX101" s="15"/>
      <c r="AY101" s="15"/>
      <c r="AZ101" s="15"/>
      <c r="BA101" s="15"/>
      <c r="BB101" s="15"/>
      <c r="BC101" s="40"/>
      <c r="BD101" s="40"/>
      <c r="BE101" s="40"/>
      <c r="BF101" s="40"/>
      <c r="ANH101"/>
    </row>
    <row r="102" spans="1:1048" s="22" customFormat="1" ht="21.6" thickBot="1" x14ac:dyDescent="0.35">
      <c r="A102" s="29" t="s">
        <v>317</v>
      </c>
      <c r="B102" s="9" t="s">
        <v>311</v>
      </c>
      <c r="C102" s="15" t="s">
        <v>342</v>
      </c>
      <c r="D102" s="16" t="s">
        <v>366</v>
      </c>
      <c r="E102" s="15" t="s">
        <v>5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40"/>
      <c r="AC102" s="40"/>
      <c r="AD102" s="40"/>
      <c r="AE102" s="40"/>
      <c r="AF102" s="40"/>
      <c r="AG102" s="15"/>
      <c r="AH102" s="15"/>
      <c r="AI102" s="40"/>
      <c r="AJ102" s="15"/>
      <c r="AK102" s="15"/>
      <c r="AL102" s="15"/>
      <c r="AM102" s="15"/>
      <c r="AN102" s="15"/>
      <c r="AO102" s="15"/>
      <c r="AP102" s="40"/>
      <c r="AQ102" s="40"/>
      <c r="AR102" s="40"/>
      <c r="AS102" s="40"/>
      <c r="AT102" s="40"/>
      <c r="AU102" s="40"/>
      <c r="AV102" s="40"/>
      <c r="AW102" s="40"/>
      <c r="AX102" s="40"/>
      <c r="AY102" s="15" t="s">
        <v>288</v>
      </c>
      <c r="AZ102" s="15"/>
      <c r="BA102" s="15"/>
      <c r="BB102" s="15"/>
      <c r="BC102" s="40"/>
      <c r="BD102" s="40"/>
      <c r="BE102" s="40"/>
      <c r="BF102" s="40"/>
      <c r="ANH102"/>
    </row>
    <row r="103" spans="1:1048" ht="21.6" thickBot="1" x14ac:dyDescent="0.35">
      <c r="A103" s="29" t="s">
        <v>211</v>
      </c>
      <c r="B103" s="9" t="s">
        <v>212</v>
      </c>
      <c r="C103" s="9" t="s">
        <v>213</v>
      </c>
      <c r="D103" s="10" t="s">
        <v>214</v>
      </c>
      <c r="E103" s="9" t="s">
        <v>54</v>
      </c>
      <c r="F103" s="9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9"/>
      <c r="Y103" s="9"/>
      <c r="Z103" s="9"/>
      <c r="AA103" s="9"/>
      <c r="AB103" s="34"/>
      <c r="AC103" s="34"/>
      <c r="AD103" s="34"/>
      <c r="AE103" s="34"/>
      <c r="AF103" s="34"/>
      <c r="AG103" s="9"/>
      <c r="AH103" s="9"/>
      <c r="AI103" s="34"/>
      <c r="AJ103" s="9"/>
      <c r="AK103" s="9"/>
      <c r="AL103" s="34"/>
      <c r="AM103" s="34"/>
      <c r="AN103" s="9"/>
      <c r="AO103" s="9"/>
      <c r="AP103" s="34"/>
      <c r="AQ103" s="34"/>
      <c r="AR103" s="34"/>
      <c r="AS103" s="34"/>
      <c r="AT103" s="34"/>
      <c r="AU103" s="34" t="s">
        <v>288</v>
      </c>
      <c r="AV103" s="34"/>
      <c r="AW103" s="34"/>
      <c r="AX103" s="34" t="s">
        <v>288</v>
      </c>
      <c r="AY103" s="9"/>
      <c r="AZ103" s="9"/>
      <c r="BA103" s="9" t="s">
        <v>288</v>
      </c>
      <c r="BB103" s="9"/>
      <c r="BC103" s="34"/>
      <c r="BD103" s="34" t="s">
        <v>47</v>
      </c>
      <c r="BE103" s="34"/>
      <c r="BF103" s="34"/>
    </row>
    <row r="104" spans="1:1048" ht="21.6" thickBot="1" x14ac:dyDescent="0.35">
      <c r="A104" s="29" t="s">
        <v>110</v>
      </c>
      <c r="B104" s="9" t="s">
        <v>111</v>
      </c>
      <c r="C104" s="15" t="s">
        <v>306</v>
      </c>
      <c r="D104" s="16" t="s">
        <v>356</v>
      </c>
      <c r="E104" s="15" t="s">
        <v>307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40"/>
      <c r="AC104" s="40"/>
      <c r="AD104" s="40"/>
      <c r="AE104" s="40"/>
      <c r="AF104" s="40"/>
      <c r="AG104" s="15"/>
      <c r="AH104" s="15"/>
      <c r="AI104" s="40"/>
      <c r="AJ104" s="15"/>
      <c r="AK104" s="15"/>
      <c r="AL104" s="15"/>
      <c r="AM104" s="15"/>
      <c r="AN104" s="15"/>
      <c r="AO104" s="15"/>
      <c r="AP104" s="40"/>
      <c r="AQ104" s="40"/>
      <c r="AR104" s="40"/>
      <c r="AS104" s="40"/>
      <c r="AT104" s="40"/>
      <c r="AU104" s="40"/>
      <c r="AV104" s="40"/>
      <c r="AW104" s="40"/>
      <c r="AX104" s="40"/>
      <c r="AY104" s="15"/>
      <c r="AZ104" s="15"/>
      <c r="BA104" s="15"/>
      <c r="BB104" s="15"/>
      <c r="BC104" s="40" t="s">
        <v>288</v>
      </c>
      <c r="BD104" s="40"/>
      <c r="BE104" s="40"/>
      <c r="BF104" s="40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  <c r="IW104" s="22"/>
      <c r="IX104" s="22"/>
      <c r="IY104" s="22"/>
      <c r="IZ104" s="22"/>
      <c r="JA104" s="22"/>
      <c r="JB104" s="22"/>
      <c r="JC104" s="22"/>
      <c r="JD104" s="22"/>
      <c r="JE104" s="22"/>
      <c r="JF104" s="22"/>
      <c r="JG104" s="22"/>
      <c r="JH104" s="22"/>
      <c r="JI104" s="22"/>
      <c r="JJ104" s="22"/>
      <c r="JK104" s="22"/>
      <c r="JL104" s="22"/>
      <c r="JM104" s="22"/>
      <c r="JN104" s="22"/>
      <c r="JO104" s="22"/>
      <c r="JP104" s="22"/>
      <c r="JQ104" s="22"/>
      <c r="JR104" s="22"/>
      <c r="JS104" s="22"/>
      <c r="JT104" s="22"/>
      <c r="JU104" s="22"/>
      <c r="JV104" s="22"/>
      <c r="JW104" s="22"/>
      <c r="JX104" s="22"/>
      <c r="JY104" s="22"/>
      <c r="JZ104" s="22"/>
      <c r="KA104" s="22"/>
      <c r="KB104" s="22"/>
      <c r="KC104" s="22"/>
      <c r="KD104" s="22"/>
      <c r="KE104" s="22"/>
      <c r="KF104" s="22"/>
      <c r="KG104" s="22"/>
      <c r="KH104" s="22"/>
      <c r="KI104" s="22"/>
      <c r="KJ104" s="22"/>
      <c r="KK104" s="22"/>
      <c r="KL104" s="22"/>
      <c r="KM104" s="22"/>
      <c r="KN104" s="22"/>
      <c r="KO104" s="22"/>
      <c r="KP104" s="22"/>
      <c r="KQ104" s="22"/>
      <c r="KR104" s="22"/>
      <c r="KS104" s="22"/>
      <c r="KT104" s="22"/>
      <c r="KU104" s="22"/>
      <c r="KV104" s="22"/>
      <c r="KW104" s="22"/>
      <c r="KX104" s="22"/>
      <c r="KY104" s="22"/>
      <c r="KZ104" s="22"/>
      <c r="LA104" s="22"/>
      <c r="LB104" s="22"/>
      <c r="LC104" s="22"/>
      <c r="LD104" s="22"/>
      <c r="LE104" s="22"/>
      <c r="LF104" s="22"/>
      <c r="LG104" s="22"/>
      <c r="LH104" s="22"/>
      <c r="LI104" s="22"/>
      <c r="LJ104" s="22"/>
      <c r="LK104" s="22"/>
      <c r="LL104" s="22"/>
      <c r="LM104" s="22"/>
      <c r="LN104" s="22"/>
      <c r="LO104" s="22"/>
      <c r="LP104" s="22"/>
      <c r="LQ104" s="22"/>
      <c r="LR104" s="22"/>
      <c r="LS104" s="22"/>
      <c r="LT104" s="22"/>
      <c r="LU104" s="22"/>
      <c r="LV104" s="22"/>
      <c r="LW104" s="22"/>
      <c r="LX104" s="22"/>
      <c r="LY104" s="22"/>
      <c r="LZ104" s="22"/>
      <c r="MA104" s="22"/>
      <c r="MB104" s="22"/>
      <c r="MC104" s="22"/>
      <c r="MD104" s="22"/>
      <c r="ME104" s="22"/>
      <c r="MF104" s="22"/>
      <c r="MG104" s="22"/>
      <c r="MH104" s="22"/>
      <c r="MI104" s="22"/>
      <c r="MJ104" s="22"/>
      <c r="MK104" s="22"/>
      <c r="ML104" s="22"/>
      <c r="MM104" s="22"/>
      <c r="MN104" s="22"/>
      <c r="MO104" s="22"/>
      <c r="MP104" s="22"/>
      <c r="MQ104" s="22"/>
      <c r="MR104" s="22"/>
      <c r="MS104" s="22"/>
      <c r="MT104" s="22"/>
      <c r="MU104" s="22"/>
      <c r="MV104" s="22"/>
      <c r="MW104" s="22"/>
      <c r="MX104" s="22"/>
      <c r="MY104" s="22"/>
      <c r="MZ104" s="22"/>
      <c r="NA104" s="22"/>
      <c r="NB104" s="22"/>
      <c r="NC104" s="22"/>
      <c r="ND104" s="22"/>
      <c r="NE104" s="22"/>
      <c r="NF104" s="22"/>
      <c r="NG104" s="22"/>
      <c r="NH104" s="22"/>
      <c r="NI104" s="22"/>
      <c r="NJ104" s="22"/>
      <c r="NK104" s="22"/>
      <c r="NL104" s="22"/>
      <c r="NM104" s="22"/>
      <c r="NN104" s="22"/>
      <c r="NO104" s="22"/>
      <c r="NP104" s="22"/>
      <c r="NQ104" s="22"/>
      <c r="NR104" s="22"/>
      <c r="NS104" s="22"/>
      <c r="NT104" s="22"/>
      <c r="NU104" s="22"/>
      <c r="NV104" s="22"/>
      <c r="NW104" s="22"/>
      <c r="NX104" s="22"/>
      <c r="NY104" s="22"/>
      <c r="NZ104" s="22"/>
      <c r="OA104" s="22"/>
      <c r="OB104" s="22"/>
      <c r="OC104" s="22"/>
      <c r="OD104" s="22"/>
      <c r="OE104" s="22"/>
      <c r="OF104" s="22"/>
      <c r="OG104" s="22"/>
      <c r="OH104" s="22"/>
      <c r="OI104" s="22"/>
      <c r="OJ104" s="22"/>
      <c r="OK104" s="22"/>
      <c r="OL104" s="22"/>
      <c r="OM104" s="22"/>
      <c r="ON104" s="22"/>
      <c r="OO104" s="22"/>
      <c r="OP104" s="22"/>
      <c r="OQ104" s="22"/>
      <c r="OR104" s="22"/>
      <c r="OS104" s="22"/>
      <c r="OT104" s="22"/>
      <c r="OU104" s="22"/>
      <c r="OV104" s="22"/>
      <c r="OW104" s="22"/>
      <c r="OX104" s="22"/>
      <c r="OY104" s="22"/>
      <c r="OZ104" s="22"/>
      <c r="PA104" s="22"/>
      <c r="PB104" s="22"/>
      <c r="PC104" s="22"/>
      <c r="PD104" s="22"/>
      <c r="PE104" s="22"/>
      <c r="PF104" s="22"/>
      <c r="PG104" s="22"/>
      <c r="PH104" s="22"/>
      <c r="PI104" s="22"/>
      <c r="PJ104" s="22"/>
      <c r="PK104" s="22"/>
      <c r="PL104" s="22"/>
      <c r="PM104" s="22"/>
      <c r="PN104" s="22"/>
      <c r="PO104" s="22"/>
      <c r="PP104" s="22"/>
      <c r="PQ104" s="22"/>
      <c r="PR104" s="22"/>
      <c r="PS104" s="22"/>
      <c r="PT104" s="22"/>
      <c r="PU104" s="22"/>
      <c r="PV104" s="22"/>
      <c r="PW104" s="22"/>
      <c r="PX104" s="22"/>
      <c r="PY104" s="22"/>
      <c r="PZ104" s="22"/>
      <c r="QA104" s="22"/>
      <c r="QB104" s="22"/>
      <c r="QC104" s="22"/>
      <c r="QD104" s="22"/>
      <c r="QE104" s="22"/>
      <c r="QF104" s="22"/>
      <c r="QG104" s="22"/>
      <c r="QH104" s="22"/>
      <c r="QI104" s="22"/>
      <c r="QJ104" s="22"/>
      <c r="QK104" s="22"/>
      <c r="QL104" s="22"/>
      <c r="QM104" s="22"/>
      <c r="QN104" s="22"/>
      <c r="QO104" s="22"/>
      <c r="QP104" s="22"/>
      <c r="QQ104" s="22"/>
      <c r="QR104" s="22"/>
      <c r="QS104" s="22"/>
      <c r="QT104" s="22"/>
      <c r="QU104" s="22"/>
      <c r="QV104" s="22"/>
      <c r="QW104" s="22"/>
      <c r="QX104" s="22"/>
      <c r="QY104" s="22"/>
      <c r="QZ104" s="22"/>
      <c r="RA104" s="22"/>
      <c r="RB104" s="22"/>
      <c r="RC104" s="22"/>
      <c r="RD104" s="22"/>
      <c r="RE104" s="22"/>
      <c r="RF104" s="22"/>
      <c r="RG104" s="22"/>
      <c r="RH104" s="22"/>
      <c r="RI104" s="22"/>
      <c r="RJ104" s="22"/>
      <c r="RK104" s="22"/>
      <c r="RL104" s="22"/>
      <c r="RM104" s="22"/>
      <c r="RN104" s="22"/>
      <c r="RO104" s="22"/>
      <c r="RP104" s="22"/>
      <c r="RQ104" s="22"/>
      <c r="RR104" s="22"/>
      <c r="RS104" s="22"/>
      <c r="RT104" s="22"/>
      <c r="RU104" s="22"/>
      <c r="RV104" s="22"/>
      <c r="RW104" s="22"/>
      <c r="RX104" s="22"/>
      <c r="RY104" s="22"/>
      <c r="RZ104" s="22"/>
      <c r="SA104" s="22"/>
      <c r="SB104" s="22"/>
      <c r="SC104" s="22"/>
      <c r="SD104" s="22"/>
      <c r="SE104" s="22"/>
      <c r="SF104" s="22"/>
      <c r="SG104" s="22"/>
      <c r="SH104" s="22"/>
      <c r="SI104" s="22"/>
      <c r="SJ104" s="22"/>
      <c r="SK104" s="22"/>
      <c r="SL104" s="22"/>
      <c r="SM104" s="22"/>
      <c r="SN104" s="22"/>
      <c r="SO104" s="22"/>
      <c r="SP104" s="22"/>
      <c r="SQ104" s="22"/>
      <c r="SR104" s="22"/>
      <c r="SS104" s="22"/>
      <c r="ST104" s="22"/>
      <c r="SU104" s="22"/>
      <c r="SV104" s="22"/>
      <c r="SW104" s="22"/>
      <c r="SX104" s="22"/>
      <c r="SY104" s="22"/>
      <c r="SZ104" s="22"/>
      <c r="TA104" s="22"/>
      <c r="TB104" s="22"/>
      <c r="TC104" s="22"/>
      <c r="TD104" s="22"/>
      <c r="TE104" s="22"/>
      <c r="TF104" s="22"/>
      <c r="TG104" s="22"/>
      <c r="TH104" s="22"/>
      <c r="TI104" s="22"/>
      <c r="TJ104" s="22"/>
      <c r="TK104" s="22"/>
      <c r="TL104" s="22"/>
      <c r="TM104" s="22"/>
      <c r="TN104" s="22"/>
      <c r="TO104" s="22"/>
      <c r="TP104" s="22"/>
      <c r="TQ104" s="22"/>
      <c r="TR104" s="22"/>
      <c r="TS104" s="22"/>
      <c r="TT104" s="22"/>
      <c r="TU104" s="22"/>
      <c r="TV104" s="22"/>
      <c r="TW104" s="22"/>
      <c r="TX104" s="22"/>
      <c r="TY104" s="22"/>
      <c r="TZ104" s="22"/>
      <c r="UA104" s="22"/>
      <c r="UB104" s="22"/>
      <c r="UC104" s="22"/>
      <c r="UD104" s="22"/>
      <c r="UE104" s="22"/>
      <c r="UF104" s="22"/>
      <c r="UG104" s="22"/>
      <c r="UH104" s="22"/>
      <c r="UI104" s="22"/>
      <c r="UJ104" s="22"/>
      <c r="UK104" s="22"/>
      <c r="UL104" s="22"/>
      <c r="UM104" s="22"/>
      <c r="UN104" s="22"/>
      <c r="UO104" s="22"/>
      <c r="UP104" s="22"/>
      <c r="UQ104" s="22"/>
      <c r="UR104" s="22"/>
      <c r="US104" s="22"/>
      <c r="UT104" s="22"/>
      <c r="UU104" s="22"/>
      <c r="UV104" s="22"/>
      <c r="UW104" s="22"/>
      <c r="UX104" s="22"/>
      <c r="UY104" s="22"/>
      <c r="UZ104" s="22"/>
      <c r="VA104" s="22"/>
      <c r="VB104" s="22"/>
      <c r="VC104" s="22"/>
      <c r="VD104" s="22"/>
      <c r="VE104" s="22"/>
      <c r="VF104" s="22"/>
      <c r="VG104" s="22"/>
      <c r="VH104" s="22"/>
      <c r="VI104" s="22"/>
      <c r="VJ104" s="22"/>
      <c r="VK104" s="22"/>
      <c r="VL104" s="22"/>
      <c r="VM104" s="22"/>
      <c r="VN104" s="22"/>
      <c r="VO104" s="22"/>
      <c r="VP104" s="22"/>
      <c r="VQ104" s="22"/>
      <c r="VR104" s="22"/>
      <c r="VS104" s="22"/>
      <c r="VT104" s="22"/>
      <c r="VU104" s="22"/>
      <c r="VV104" s="22"/>
      <c r="VW104" s="22"/>
      <c r="VX104" s="22"/>
      <c r="VY104" s="22"/>
      <c r="VZ104" s="22"/>
      <c r="WA104" s="22"/>
      <c r="WB104" s="22"/>
      <c r="WC104" s="22"/>
      <c r="WD104" s="22"/>
      <c r="WE104" s="22"/>
      <c r="WF104" s="22"/>
      <c r="WG104" s="22"/>
      <c r="WH104" s="22"/>
      <c r="WI104" s="22"/>
      <c r="WJ104" s="22"/>
      <c r="WK104" s="22"/>
      <c r="WL104" s="22"/>
      <c r="WM104" s="22"/>
      <c r="WN104" s="22"/>
      <c r="WO104" s="22"/>
      <c r="WP104" s="22"/>
      <c r="WQ104" s="22"/>
      <c r="WR104" s="22"/>
      <c r="WS104" s="22"/>
      <c r="WT104" s="22"/>
      <c r="WU104" s="22"/>
      <c r="WV104" s="22"/>
      <c r="WW104" s="22"/>
      <c r="WX104" s="22"/>
      <c r="WY104" s="22"/>
      <c r="WZ104" s="22"/>
      <c r="XA104" s="22"/>
      <c r="XB104" s="22"/>
      <c r="XC104" s="22"/>
      <c r="XD104" s="22"/>
      <c r="XE104" s="22"/>
      <c r="XF104" s="22"/>
      <c r="XG104" s="22"/>
      <c r="XH104" s="22"/>
      <c r="XI104" s="22"/>
      <c r="XJ104" s="22"/>
      <c r="XK104" s="22"/>
      <c r="XL104" s="22"/>
      <c r="XM104" s="22"/>
      <c r="XN104" s="22"/>
      <c r="XO104" s="22"/>
      <c r="XP104" s="22"/>
      <c r="XQ104" s="22"/>
      <c r="XR104" s="22"/>
      <c r="XS104" s="22"/>
      <c r="XT104" s="22"/>
      <c r="XU104" s="22"/>
      <c r="XV104" s="22"/>
      <c r="XW104" s="22"/>
      <c r="XX104" s="22"/>
      <c r="XY104" s="22"/>
      <c r="XZ104" s="22"/>
      <c r="YA104" s="22"/>
      <c r="YB104" s="22"/>
      <c r="YC104" s="22"/>
      <c r="YD104" s="22"/>
      <c r="YE104" s="22"/>
      <c r="YF104" s="22"/>
      <c r="YG104" s="22"/>
      <c r="YH104" s="22"/>
      <c r="YI104" s="22"/>
      <c r="YJ104" s="22"/>
      <c r="YK104" s="22"/>
      <c r="YL104" s="22"/>
      <c r="YM104" s="22"/>
      <c r="YN104" s="22"/>
      <c r="YO104" s="22"/>
      <c r="YP104" s="22"/>
      <c r="YQ104" s="22"/>
      <c r="YR104" s="22"/>
      <c r="YS104" s="22"/>
      <c r="YT104" s="22"/>
      <c r="YU104" s="22"/>
      <c r="YV104" s="22"/>
      <c r="YW104" s="22"/>
      <c r="YX104" s="22"/>
      <c r="YY104" s="22"/>
      <c r="YZ104" s="22"/>
      <c r="ZA104" s="22"/>
      <c r="ZB104" s="22"/>
      <c r="ZC104" s="22"/>
      <c r="ZD104" s="22"/>
      <c r="ZE104" s="22"/>
      <c r="ZF104" s="22"/>
      <c r="ZG104" s="22"/>
      <c r="ZH104" s="22"/>
      <c r="ZI104" s="22"/>
      <c r="ZJ104" s="22"/>
      <c r="ZK104" s="22"/>
      <c r="ZL104" s="22"/>
      <c r="ZM104" s="22"/>
      <c r="ZN104" s="22"/>
      <c r="ZO104" s="22"/>
      <c r="ZP104" s="22"/>
      <c r="ZQ104" s="22"/>
      <c r="ZR104" s="22"/>
      <c r="ZS104" s="22"/>
      <c r="ZT104" s="22"/>
      <c r="ZU104" s="22"/>
      <c r="ZV104" s="22"/>
      <c r="ZW104" s="22"/>
      <c r="ZX104" s="22"/>
      <c r="ZY104" s="22"/>
      <c r="ZZ104" s="22"/>
      <c r="AAA104" s="22"/>
      <c r="AAB104" s="22"/>
      <c r="AAC104" s="22"/>
      <c r="AAD104" s="22"/>
      <c r="AAE104" s="22"/>
      <c r="AAF104" s="22"/>
      <c r="AAG104" s="22"/>
      <c r="AAH104" s="22"/>
      <c r="AAI104" s="22"/>
      <c r="AAJ104" s="22"/>
      <c r="AAK104" s="22"/>
      <c r="AAL104" s="22"/>
      <c r="AAM104" s="22"/>
      <c r="AAN104" s="22"/>
      <c r="AAO104" s="22"/>
      <c r="AAP104" s="22"/>
      <c r="AAQ104" s="22"/>
      <c r="AAR104" s="22"/>
      <c r="AAS104" s="22"/>
      <c r="AAT104" s="22"/>
      <c r="AAU104" s="22"/>
      <c r="AAV104" s="22"/>
      <c r="AAW104" s="22"/>
      <c r="AAX104" s="22"/>
      <c r="AAY104" s="22"/>
      <c r="AAZ104" s="22"/>
      <c r="ABA104" s="22"/>
      <c r="ABB104" s="22"/>
      <c r="ABC104" s="22"/>
      <c r="ABD104" s="22"/>
      <c r="ABE104" s="22"/>
      <c r="ABF104" s="22"/>
      <c r="ABG104" s="22"/>
      <c r="ABH104" s="22"/>
      <c r="ABI104" s="22"/>
      <c r="ABJ104" s="22"/>
      <c r="ABK104" s="22"/>
      <c r="ABL104" s="22"/>
      <c r="ABM104" s="22"/>
      <c r="ABN104" s="22"/>
      <c r="ABO104" s="22"/>
      <c r="ABP104" s="22"/>
      <c r="ABQ104" s="22"/>
      <c r="ABR104" s="22"/>
      <c r="ABS104" s="22"/>
      <c r="ABT104" s="22"/>
      <c r="ABU104" s="22"/>
      <c r="ABV104" s="22"/>
      <c r="ABW104" s="22"/>
      <c r="ABX104" s="22"/>
      <c r="ABY104" s="22"/>
      <c r="ABZ104" s="22"/>
      <c r="ACA104" s="22"/>
      <c r="ACB104" s="22"/>
      <c r="ACC104" s="22"/>
      <c r="ACD104" s="22"/>
      <c r="ACE104" s="22"/>
      <c r="ACF104" s="22"/>
      <c r="ACG104" s="22"/>
      <c r="ACH104" s="22"/>
      <c r="ACI104" s="22"/>
      <c r="ACJ104" s="22"/>
      <c r="ACK104" s="22"/>
      <c r="ACL104" s="22"/>
      <c r="ACM104" s="22"/>
      <c r="ACN104" s="22"/>
      <c r="ACO104" s="22"/>
      <c r="ACP104" s="22"/>
      <c r="ACQ104" s="22"/>
      <c r="ACR104" s="22"/>
      <c r="ACS104" s="22"/>
      <c r="ACT104" s="22"/>
      <c r="ACU104" s="22"/>
      <c r="ACV104" s="22"/>
      <c r="ACW104" s="22"/>
      <c r="ACX104" s="22"/>
      <c r="ACY104" s="22"/>
      <c r="ACZ104" s="22"/>
      <c r="ADA104" s="22"/>
      <c r="ADB104" s="22"/>
      <c r="ADC104" s="22"/>
      <c r="ADD104" s="22"/>
      <c r="ADE104" s="22"/>
      <c r="ADF104" s="22"/>
      <c r="ADG104" s="22"/>
      <c r="ADH104" s="22"/>
      <c r="ADI104" s="22"/>
      <c r="ADJ104" s="22"/>
      <c r="ADK104" s="22"/>
      <c r="ADL104" s="22"/>
      <c r="ADM104" s="22"/>
      <c r="ADN104" s="22"/>
      <c r="ADO104" s="22"/>
      <c r="ADP104" s="22"/>
      <c r="ADQ104" s="22"/>
      <c r="ADR104" s="22"/>
      <c r="ADS104" s="22"/>
      <c r="ADT104" s="22"/>
      <c r="ADU104" s="22"/>
      <c r="ADV104" s="22"/>
      <c r="ADW104" s="22"/>
      <c r="ADX104" s="22"/>
      <c r="ADY104" s="22"/>
      <c r="ADZ104" s="22"/>
      <c r="AEA104" s="22"/>
      <c r="AEB104" s="22"/>
      <c r="AEC104" s="22"/>
      <c r="AED104" s="22"/>
      <c r="AEE104" s="22"/>
      <c r="AEF104" s="22"/>
      <c r="AEG104" s="22"/>
      <c r="AEH104" s="22"/>
      <c r="AEI104" s="22"/>
      <c r="AEJ104" s="22"/>
      <c r="AEK104" s="22"/>
      <c r="AEL104" s="22"/>
      <c r="AEM104" s="22"/>
      <c r="AEN104" s="22"/>
      <c r="AEO104" s="22"/>
      <c r="AEP104" s="22"/>
      <c r="AEQ104" s="22"/>
      <c r="AER104" s="22"/>
      <c r="AES104" s="22"/>
      <c r="AET104" s="22"/>
      <c r="AEU104" s="22"/>
      <c r="AEV104" s="22"/>
      <c r="AEW104" s="22"/>
      <c r="AEX104" s="22"/>
      <c r="AEY104" s="22"/>
      <c r="AEZ104" s="22"/>
      <c r="AFA104" s="22"/>
      <c r="AFB104" s="22"/>
      <c r="AFC104" s="22"/>
      <c r="AFD104" s="22"/>
      <c r="AFE104" s="22"/>
      <c r="AFF104" s="22"/>
      <c r="AFG104" s="22"/>
      <c r="AFH104" s="22"/>
      <c r="AFI104" s="22"/>
      <c r="AFJ104" s="22"/>
      <c r="AFK104" s="22"/>
      <c r="AFL104" s="22"/>
      <c r="AFM104" s="22"/>
      <c r="AFN104" s="22"/>
      <c r="AFO104" s="22"/>
      <c r="AFP104" s="22"/>
      <c r="AFQ104" s="22"/>
      <c r="AFR104" s="22"/>
      <c r="AFS104" s="22"/>
      <c r="AFT104" s="22"/>
      <c r="AFU104" s="22"/>
      <c r="AFV104" s="22"/>
      <c r="AFW104" s="22"/>
      <c r="AFX104" s="22"/>
      <c r="AFY104" s="22"/>
      <c r="AFZ104" s="22"/>
      <c r="AGA104" s="22"/>
      <c r="AGB104" s="22"/>
      <c r="AGC104" s="22"/>
      <c r="AGD104" s="22"/>
      <c r="AGE104" s="22"/>
      <c r="AGF104" s="22"/>
      <c r="AGG104" s="22"/>
      <c r="AGH104" s="22"/>
      <c r="AGI104" s="22"/>
      <c r="AGJ104" s="22"/>
      <c r="AGK104" s="22"/>
      <c r="AGL104" s="22"/>
      <c r="AGM104" s="22"/>
      <c r="AGN104" s="22"/>
      <c r="AGO104" s="22"/>
      <c r="AGP104" s="22"/>
      <c r="AGQ104" s="22"/>
      <c r="AGR104" s="22"/>
      <c r="AGS104" s="22"/>
      <c r="AGT104" s="22"/>
      <c r="AGU104" s="22"/>
      <c r="AGV104" s="22"/>
      <c r="AGW104" s="22"/>
      <c r="AGX104" s="22"/>
      <c r="AGY104" s="22"/>
      <c r="AGZ104" s="22"/>
      <c r="AHA104" s="22"/>
      <c r="AHB104" s="22"/>
      <c r="AHC104" s="22"/>
      <c r="AHD104" s="22"/>
      <c r="AHE104" s="22"/>
      <c r="AHF104" s="22"/>
      <c r="AHG104" s="22"/>
      <c r="AHH104" s="22"/>
      <c r="AHI104" s="22"/>
      <c r="AHJ104" s="22"/>
      <c r="AHK104" s="22"/>
      <c r="AHL104" s="22"/>
      <c r="AHM104" s="22"/>
      <c r="AHN104" s="22"/>
      <c r="AHO104" s="22"/>
      <c r="AHP104" s="22"/>
      <c r="AHQ104" s="22"/>
      <c r="AHR104" s="22"/>
      <c r="AHS104" s="22"/>
      <c r="AHT104" s="22"/>
      <c r="AHU104" s="22"/>
      <c r="AHV104" s="22"/>
      <c r="AHW104" s="22"/>
      <c r="AHX104" s="22"/>
      <c r="AHY104" s="22"/>
      <c r="AHZ104" s="22"/>
      <c r="AIA104" s="22"/>
      <c r="AIB104" s="22"/>
      <c r="AIC104" s="22"/>
      <c r="AID104" s="22"/>
      <c r="AIE104" s="22"/>
      <c r="AIF104" s="22"/>
      <c r="AIG104" s="22"/>
      <c r="AIH104" s="22"/>
      <c r="AII104" s="22"/>
      <c r="AIJ104" s="22"/>
      <c r="AIK104" s="22"/>
      <c r="AIL104" s="22"/>
      <c r="AIM104" s="22"/>
      <c r="AIN104" s="22"/>
      <c r="AIO104" s="22"/>
      <c r="AIP104" s="22"/>
      <c r="AIQ104" s="22"/>
      <c r="AIR104" s="22"/>
      <c r="AIS104" s="22"/>
      <c r="AIT104" s="22"/>
      <c r="AIU104" s="22"/>
      <c r="AIV104" s="22"/>
      <c r="AIW104" s="22"/>
      <c r="AIX104" s="22"/>
      <c r="AIY104" s="22"/>
      <c r="AIZ104" s="22"/>
      <c r="AJA104" s="22"/>
      <c r="AJB104" s="22"/>
      <c r="AJC104" s="22"/>
      <c r="AJD104" s="22"/>
      <c r="AJE104" s="22"/>
      <c r="AJF104" s="22"/>
      <c r="AJG104" s="22"/>
      <c r="AJH104" s="22"/>
      <c r="AJI104" s="22"/>
      <c r="AJJ104" s="22"/>
      <c r="AJK104" s="22"/>
      <c r="AJL104" s="22"/>
      <c r="AJM104" s="22"/>
      <c r="AJN104" s="22"/>
      <c r="AJO104" s="22"/>
      <c r="AJP104" s="22"/>
      <c r="AJQ104" s="22"/>
      <c r="AJR104" s="22"/>
      <c r="AJS104" s="22"/>
      <c r="AJT104" s="22"/>
      <c r="AJU104" s="22"/>
      <c r="AJV104" s="22"/>
      <c r="AJW104" s="22"/>
      <c r="AJX104" s="22"/>
      <c r="AJY104" s="22"/>
      <c r="AJZ104" s="22"/>
      <c r="AKA104" s="22"/>
      <c r="AKB104" s="22"/>
      <c r="AKC104" s="22"/>
      <c r="AKD104" s="22"/>
      <c r="AKE104" s="22"/>
      <c r="AKF104" s="22"/>
      <c r="AKG104" s="22"/>
      <c r="AKH104" s="22"/>
      <c r="AKI104" s="22"/>
      <c r="AKJ104" s="22"/>
      <c r="AKK104" s="22"/>
      <c r="AKL104" s="22"/>
      <c r="AKM104" s="22"/>
      <c r="AKN104" s="22"/>
      <c r="AKO104" s="22"/>
      <c r="AKP104" s="22"/>
      <c r="AKQ104" s="22"/>
      <c r="AKR104" s="22"/>
      <c r="AKS104" s="22"/>
      <c r="AKT104" s="22"/>
      <c r="AKU104" s="22"/>
      <c r="AKV104" s="22"/>
      <c r="AKW104" s="22"/>
      <c r="AKX104" s="22"/>
      <c r="AKY104" s="22"/>
      <c r="AKZ104" s="22"/>
      <c r="ALA104" s="22"/>
      <c r="ALB104" s="22"/>
      <c r="ALC104" s="22"/>
      <c r="ALD104" s="22"/>
      <c r="ALE104" s="22"/>
      <c r="ALF104" s="22"/>
      <c r="ALG104" s="22"/>
      <c r="ALH104" s="22"/>
      <c r="ALI104" s="22"/>
      <c r="ALJ104" s="22"/>
      <c r="ALK104" s="22"/>
      <c r="ALL104" s="22"/>
      <c r="ALM104" s="22"/>
      <c r="ALN104" s="22"/>
      <c r="ALO104" s="22"/>
      <c r="ALP104" s="22"/>
      <c r="ALQ104" s="22"/>
      <c r="ALR104" s="22"/>
      <c r="ALS104" s="22"/>
      <c r="ALT104" s="22"/>
      <c r="ALU104" s="22"/>
      <c r="ALV104" s="22"/>
      <c r="ALW104" s="22"/>
      <c r="ALX104" s="22"/>
      <c r="ALY104" s="22"/>
      <c r="ALZ104" s="22"/>
      <c r="AMA104" s="22"/>
      <c r="AMB104" s="22"/>
      <c r="AMC104" s="22"/>
      <c r="AMD104" s="22"/>
      <c r="AME104" s="22"/>
      <c r="AMF104" s="22"/>
      <c r="AMG104" s="22"/>
      <c r="AMH104" s="22"/>
      <c r="AMI104" s="22"/>
      <c r="AMJ104" s="22"/>
      <c r="AMK104" s="22"/>
      <c r="AML104" s="22"/>
      <c r="AMM104" s="22"/>
      <c r="AMN104" s="22"/>
      <c r="AMO104" s="22"/>
      <c r="AMP104" s="22"/>
      <c r="AMQ104" s="22"/>
      <c r="AMR104" s="22"/>
      <c r="AMS104" s="22"/>
      <c r="AMT104" s="22"/>
      <c r="AMU104" s="22"/>
      <c r="AMV104" s="22"/>
      <c r="AMW104" s="22"/>
      <c r="AMX104" s="22"/>
      <c r="AMY104" s="22"/>
      <c r="AMZ104" s="22"/>
      <c r="ANA104" s="22"/>
      <c r="ANB104" s="22"/>
      <c r="ANC104" s="22"/>
      <c r="AND104" s="22"/>
      <c r="ANE104" s="22"/>
      <c r="ANF104" s="22"/>
      <c r="ANG104" s="22"/>
    </row>
    <row r="105" spans="1:1048" ht="21.6" thickBot="1" x14ac:dyDescent="0.35">
      <c r="A105" s="29" t="s">
        <v>416</v>
      </c>
      <c r="B105" s="9" t="s">
        <v>417</v>
      </c>
      <c r="C105" s="15" t="s">
        <v>418</v>
      </c>
      <c r="D105" s="16" t="s">
        <v>419</v>
      </c>
      <c r="E105" s="15" t="s">
        <v>5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40"/>
      <c r="AC105" s="40"/>
      <c r="AD105" s="40"/>
      <c r="AE105" s="40"/>
      <c r="AF105" s="40"/>
      <c r="AG105" s="15" t="s">
        <v>288</v>
      </c>
      <c r="AH105" s="15" t="s">
        <v>288</v>
      </c>
      <c r="AI105" s="40"/>
      <c r="AJ105" s="15"/>
      <c r="AK105" s="15"/>
      <c r="AL105" s="15"/>
      <c r="AM105" s="15"/>
      <c r="AN105" s="15"/>
      <c r="AO105" s="15"/>
      <c r="AP105" s="40"/>
      <c r="AQ105" s="40"/>
      <c r="AR105" s="40"/>
      <c r="AS105" s="40"/>
      <c r="AT105" s="40"/>
      <c r="AU105" s="40"/>
      <c r="AV105" s="40"/>
      <c r="AW105" s="40"/>
      <c r="AX105" s="40"/>
      <c r="AY105" s="15"/>
      <c r="AZ105" s="15"/>
      <c r="BA105" s="15"/>
      <c r="BB105" s="15"/>
      <c r="BC105" s="40"/>
      <c r="BD105" s="40"/>
      <c r="BE105" s="40"/>
      <c r="BF105" s="40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  <c r="IU105" s="22"/>
      <c r="IV105" s="22"/>
      <c r="IW105" s="22"/>
      <c r="IX105" s="22"/>
      <c r="IY105" s="22"/>
      <c r="IZ105" s="22"/>
      <c r="JA105" s="22"/>
      <c r="JB105" s="22"/>
      <c r="JC105" s="22"/>
      <c r="JD105" s="22"/>
      <c r="JE105" s="22"/>
      <c r="JF105" s="22"/>
      <c r="JG105" s="22"/>
      <c r="JH105" s="22"/>
      <c r="JI105" s="22"/>
      <c r="JJ105" s="22"/>
      <c r="JK105" s="22"/>
      <c r="JL105" s="22"/>
      <c r="JM105" s="22"/>
      <c r="JN105" s="22"/>
      <c r="JO105" s="22"/>
      <c r="JP105" s="22"/>
      <c r="JQ105" s="22"/>
      <c r="JR105" s="22"/>
      <c r="JS105" s="22"/>
      <c r="JT105" s="22"/>
      <c r="JU105" s="22"/>
      <c r="JV105" s="22"/>
      <c r="JW105" s="22"/>
      <c r="JX105" s="22"/>
      <c r="JY105" s="22"/>
      <c r="JZ105" s="22"/>
      <c r="KA105" s="22"/>
      <c r="KB105" s="22"/>
      <c r="KC105" s="22"/>
      <c r="KD105" s="22"/>
      <c r="KE105" s="22"/>
      <c r="KF105" s="22"/>
      <c r="KG105" s="22"/>
      <c r="KH105" s="22"/>
      <c r="KI105" s="22"/>
      <c r="KJ105" s="22"/>
      <c r="KK105" s="22"/>
      <c r="KL105" s="22"/>
      <c r="KM105" s="22"/>
      <c r="KN105" s="22"/>
      <c r="KO105" s="22"/>
      <c r="KP105" s="22"/>
      <c r="KQ105" s="22"/>
      <c r="KR105" s="22"/>
      <c r="KS105" s="22"/>
      <c r="KT105" s="22"/>
      <c r="KU105" s="22"/>
      <c r="KV105" s="22"/>
      <c r="KW105" s="22"/>
      <c r="KX105" s="22"/>
      <c r="KY105" s="22"/>
      <c r="KZ105" s="22"/>
      <c r="LA105" s="22"/>
      <c r="LB105" s="22"/>
      <c r="LC105" s="22"/>
      <c r="LD105" s="22"/>
      <c r="LE105" s="22"/>
      <c r="LF105" s="22"/>
      <c r="LG105" s="22"/>
      <c r="LH105" s="22"/>
      <c r="LI105" s="22"/>
      <c r="LJ105" s="22"/>
      <c r="LK105" s="22"/>
      <c r="LL105" s="22"/>
      <c r="LM105" s="22"/>
      <c r="LN105" s="22"/>
      <c r="LO105" s="22"/>
      <c r="LP105" s="22"/>
      <c r="LQ105" s="22"/>
      <c r="LR105" s="22"/>
      <c r="LS105" s="22"/>
      <c r="LT105" s="22"/>
      <c r="LU105" s="22"/>
      <c r="LV105" s="22"/>
      <c r="LW105" s="22"/>
      <c r="LX105" s="22"/>
      <c r="LY105" s="22"/>
      <c r="LZ105" s="22"/>
      <c r="MA105" s="22"/>
      <c r="MB105" s="22"/>
      <c r="MC105" s="22"/>
      <c r="MD105" s="22"/>
      <c r="ME105" s="22"/>
      <c r="MF105" s="22"/>
      <c r="MG105" s="22"/>
      <c r="MH105" s="22"/>
      <c r="MI105" s="22"/>
      <c r="MJ105" s="22"/>
      <c r="MK105" s="22"/>
      <c r="ML105" s="22"/>
      <c r="MM105" s="22"/>
      <c r="MN105" s="22"/>
      <c r="MO105" s="22"/>
      <c r="MP105" s="22"/>
      <c r="MQ105" s="22"/>
      <c r="MR105" s="22"/>
      <c r="MS105" s="22"/>
      <c r="MT105" s="22"/>
      <c r="MU105" s="22"/>
      <c r="MV105" s="22"/>
      <c r="MW105" s="22"/>
      <c r="MX105" s="22"/>
      <c r="MY105" s="22"/>
      <c r="MZ105" s="22"/>
      <c r="NA105" s="22"/>
      <c r="NB105" s="22"/>
      <c r="NC105" s="22"/>
      <c r="ND105" s="22"/>
      <c r="NE105" s="22"/>
      <c r="NF105" s="22"/>
      <c r="NG105" s="22"/>
      <c r="NH105" s="22"/>
      <c r="NI105" s="22"/>
      <c r="NJ105" s="22"/>
      <c r="NK105" s="22"/>
      <c r="NL105" s="22"/>
      <c r="NM105" s="22"/>
      <c r="NN105" s="22"/>
      <c r="NO105" s="22"/>
      <c r="NP105" s="22"/>
      <c r="NQ105" s="22"/>
      <c r="NR105" s="22"/>
      <c r="NS105" s="22"/>
      <c r="NT105" s="22"/>
      <c r="NU105" s="22"/>
      <c r="NV105" s="22"/>
      <c r="NW105" s="22"/>
      <c r="NX105" s="22"/>
      <c r="NY105" s="22"/>
      <c r="NZ105" s="22"/>
      <c r="OA105" s="22"/>
      <c r="OB105" s="22"/>
      <c r="OC105" s="22"/>
      <c r="OD105" s="22"/>
      <c r="OE105" s="22"/>
      <c r="OF105" s="22"/>
      <c r="OG105" s="22"/>
      <c r="OH105" s="22"/>
      <c r="OI105" s="22"/>
      <c r="OJ105" s="22"/>
      <c r="OK105" s="22"/>
      <c r="OL105" s="22"/>
      <c r="OM105" s="22"/>
      <c r="ON105" s="22"/>
      <c r="OO105" s="22"/>
      <c r="OP105" s="22"/>
      <c r="OQ105" s="22"/>
      <c r="OR105" s="22"/>
      <c r="OS105" s="22"/>
      <c r="OT105" s="22"/>
      <c r="OU105" s="22"/>
      <c r="OV105" s="22"/>
      <c r="OW105" s="22"/>
      <c r="OX105" s="22"/>
      <c r="OY105" s="22"/>
      <c r="OZ105" s="22"/>
      <c r="PA105" s="22"/>
      <c r="PB105" s="22"/>
      <c r="PC105" s="22"/>
      <c r="PD105" s="22"/>
      <c r="PE105" s="22"/>
      <c r="PF105" s="22"/>
      <c r="PG105" s="22"/>
      <c r="PH105" s="22"/>
      <c r="PI105" s="22"/>
      <c r="PJ105" s="22"/>
      <c r="PK105" s="22"/>
      <c r="PL105" s="22"/>
      <c r="PM105" s="22"/>
      <c r="PN105" s="22"/>
      <c r="PO105" s="22"/>
      <c r="PP105" s="22"/>
      <c r="PQ105" s="22"/>
      <c r="PR105" s="22"/>
      <c r="PS105" s="22"/>
      <c r="PT105" s="22"/>
      <c r="PU105" s="22"/>
      <c r="PV105" s="22"/>
      <c r="PW105" s="22"/>
      <c r="PX105" s="22"/>
      <c r="PY105" s="22"/>
      <c r="PZ105" s="22"/>
      <c r="QA105" s="22"/>
      <c r="QB105" s="22"/>
      <c r="QC105" s="22"/>
      <c r="QD105" s="22"/>
      <c r="QE105" s="22"/>
      <c r="QF105" s="22"/>
      <c r="QG105" s="22"/>
      <c r="QH105" s="22"/>
      <c r="QI105" s="22"/>
      <c r="QJ105" s="22"/>
      <c r="QK105" s="22"/>
      <c r="QL105" s="22"/>
      <c r="QM105" s="22"/>
      <c r="QN105" s="22"/>
      <c r="QO105" s="22"/>
      <c r="QP105" s="22"/>
      <c r="QQ105" s="22"/>
      <c r="QR105" s="22"/>
      <c r="QS105" s="22"/>
      <c r="QT105" s="22"/>
      <c r="QU105" s="22"/>
      <c r="QV105" s="22"/>
      <c r="QW105" s="22"/>
      <c r="QX105" s="22"/>
      <c r="QY105" s="22"/>
      <c r="QZ105" s="22"/>
      <c r="RA105" s="22"/>
      <c r="RB105" s="22"/>
      <c r="RC105" s="22"/>
      <c r="RD105" s="22"/>
      <c r="RE105" s="22"/>
      <c r="RF105" s="22"/>
      <c r="RG105" s="22"/>
      <c r="RH105" s="22"/>
      <c r="RI105" s="22"/>
      <c r="RJ105" s="22"/>
      <c r="RK105" s="22"/>
      <c r="RL105" s="22"/>
      <c r="RM105" s="22"/>
      <c r="RN105" s="22"/>
      <c r="RO105" s="22"/>
      <c r="RP105" s="22"/>
      <c r="RQ105" s="22"/>
      <c r="RR105" s="22"/>
      <c r="RS105" s="22"/>
      <c r="RT105" s="22"/>
      <c r="RU105" s="22"/>
      <c r="RV105" s="22"/>
      <c r="RW105" s="22"/>
      <c r="RX105" s="22"/>
      <c r="RY105" s="22"/>
      <c r="RZ105" s="22"/>
      <c r="SA105" s="22"/>
      <c r="SB105" s="22"/>
      <c r="SC105" s="22"/>
      <c r="SD105" s="22"/>
      <c r="SE105" s="22"/>
      <c r="SF105" s="22"/>
      <c r="SG105" s="22"/>
      <c r="SH105" s="22"/>
      <c r="SI105" s="22"/>
      <c r="SJ105" s="22"/>
      <c r="SK105" s="22"/>
      <c r="SL105" s="22"/>
      <c r="SM105" s="22"/>
      <c r="SN105" s="22"/>
      <c r="SO105" s="22"/>
      <c r="SP105" s="22"/>
      <c r="SQ105" s="22"/>
      <c r="SR105" s="22"/>
      <c r="SS105" s="22"/>
      <c r="ST105" s="22"/>
      <c r="SU105" s="22"/>
      <c r="SV105" s="22"/>
      <c r="SW105" s="22"/>
      <c r="SX105" s="22"/>
      <c r="SY105" s="22"/>
      <c r="SZ105" s="22"/>
      <c r="TA105" s="22"/>
      <c r="TB105" s="22"/>
      <c r="TC105" s="22"/>
      <c r="TD105" s="22"/>
      <c r="TE105" s="22"/>
      <c r="TF105" s="22"/>
      <c r="TG105" s="22"/>
      <c r="TH105" s="22"/>
      <c r="TI105" s="22"/>
      <c r="TJ105" s="22"/>
      <c r="TK105" s="22"/>
      <c r="TL105" s="22"/>
      <c r="TM105" s="22"/>
      <c r="TN105" s="22"/>
      <c r="TO105" s="22"/>
      <c r="TP105" s="22"/>
      <c r="TQ105" s="22"/>
      <c r="TR105" s="22"/>
      <c r="TS105" s="22"/>
      <c r="TT105" s="22"/>
      <c r="TU105" s="22"/>
      <c r="TV105" s="22"/>
      <c r="TW105" s="22"/>
      <c r="TX105" s="22"/>
      <c r="TY105" s="22"/>
      <c r="TZ105" s="22"/>
      <c r="UA105" s="22"/>
      <c r="UB105" s="22"/>
      <c r="UC105" s="22"/>
      <c r="UD105" s="22"/>
      <c r="UE105" s="22"/>
      <c r="UF105" s="22"/>
      <c r="UG105" s="22"/>
      <c r="UH105" s="22"/>
      <c r="UI105" s="22"/>
      <c r="UJ105" s="22"/>
      <c r="UK105" s="22"/>
      <c r="UL105" s="22"/>
      <c r="UM105" s="22"/>
      <c r="UN105" s="22"/>
      <c r="UO105" s="22"/>
      <c r="UP105" s="22"/>
      <c r="UQ105" s="22"/>
      <c r="UR105" s="22"/>
      <c r="US105" s="22"/>
      <c r="UT105" s="22"/>
      <c r="UU105" s="22"/>
      <c r="UV105" s="22"/>
      <c r="UW105" s="22"/>
      <c r="UX105" s="22"/>
      <c r="UY105" s="22"/>
      <c r="UZ105" s="22"/>
      <c r="VA105" s="22"/>
      <c r="VB105" s="22"/>
      <c r="VC105" s="22"/>
      <c r="VD105" s="22"/>
      <c r="VE105" s="22"/>
      <c r="VF105" s="22"/>
      <c r="VG105" s="22"/>
      <c r="VH105" s="22"/>
      <c r="VI105" s="22"/>
      <c r="VJ105" s="22"/>
      <c r="VK105" s="22"/>
      <c r="VL105" s="22"/>
      <c r="VM105" s="22"/>
      <c r="VN105" s="22"/>
      <c r="VO105" s="22"/>
      <c r="VP105" s="22"/>
      <c r="VQ105" s="22"/>
      <c r="VR105" s="22"/>
      <c r="VS105" s="22"/>
      <c r="VT105" s="22"/>
      <c r="VU105" s="22"/>
      <c r="VV105" s="22"/>
      <c r="VW105" s="22"/>
      <c r="VX105" s="22"/>
      <c r="VY105" s="22"/>
      <c r="VZ105" s="22"/>
      <c r="WA105" s="22"/>
      <c r="WB105" s="22"/>
      <c r="WC105" s="22"/>
      <c r="WD105" s="22"/>
      <c r="WE105" s="22"/>
      <c r="WF105" s="22"/>
      <c r="WG105" s="22"/>
      <c r="WH105" s="22"/>
      <c r="WI105" s="22"/>
      <c r="WJ105" s="22"/>
      <c r="WK105" s="22"/>
      <c r="WL105" s="22"/>
      <c r="WM105" s="22"/>
      <c r="WN105" s="22"/>
      <c r="WO105" s="22"/>
      <c r="WP105" s="22"/>
      <c r="WQ105" s="22"/>
      <c r="WR105" s="22"/>
      <c r="WS105" s="22"/>
      <c r="WT105" s="22"/>
      <c r="WU105" s="22"/>
      <c r="WV105" s="22"/>
      <c r="WW105" s="22"/>
      <c r="WX105" s="22"/>
      <c r="WY105" s="22"/>
      <c r="WZ105" s="22"/>
      <c r="XA105" s="22"/>
      <c r="XB105" s="22"/>
      <c r="XC105" s="22"/>
      <c r="XD105" s="22"/>
      <c r="XE105" s="22"/>
      <c r="XF105" s="22"/>
      <c r="XG105" s="22"/>
      <c r="XH105" s="22"/>
      <c r="XI105" s="22"/>
      <c r="XJ105" s="22"/>
      <c r="XK105" s="22"/>
      <c r="XL105" s="22"/>
      <c r="XM105" s="22"/>
      <c r="XN105" s="22"/>
      <c r="XO105" s="22"/>
      <c r="XP105" s="22"/>
      <c r="XQ105" s="22"/>
      <c r="XR105" s="22"/>
      <c r="XS105" s="22"/>
      <c r="XT105" s="22"/>
      <c r="XU105" s="22"/>
      <c r="XV105" s="22"/>
      <c r="XW105" s="22"/>
      <c r="XX105" s="22"/>
      <c r="XY105" s="22"/>
      <c r="XZ105" s="22"/>
      <c r="YA105" s="22"/>
      <c r="YB105" s="22"/>
      <c r="YC105" s="22"/>
      <c r="YD105" s="22"/>
      <c r="YE105" s="22"/>
      <c r="YF105" s="22"/>
      <c r="YG105" s="22"/>
      <c r="YH105" s="22"/>
      <c r="YI105" s="22"/>
      <c r="YJ105" s="22"/>
      <c r="YK105" s="22"/>
      <c r="YL105" s="22"/>
      <c r="YM105" s="22"/>
      <c r="YN105" s="22"/>
      <c r="YO105" s="22"/>
      <c r="YP105" s="22"/>
      <c r="YQ105" s="22"/>
      <c r="YR105" s="22"/>
      <c r="YS105" s="22"/>
      <c r="YT105" s="22"/>
      <c r="YU105" s="22"/>
      <c r="YV105" s="22"/>
      <c r="YW105" s="22"/>
      <c r="YX105" s="22"/>
      <c r="YY105" s="22"/>
      <c r="YZ105" s="22"/>
      <c r="ZA105" s="22"/>
      <c r="ZB105" s="22"/>
      <c r="ZC105" s="22"/>
      <c r="ZD105" s="22"/>
      <c r="ZE105" s="22"/>
      <c r="ZF105" s="22"/>
      <c r="ZG105" s="22"/>
      <c r="ZH105" s="22"/>
      <c r="ZI105" s="22"/>
      <c r="ZJ105" s="22"/>
      <c r="ZK105" s="22"/>
      <c r="ZL105" s="22"/>
      <c r="ZM105" s="22"/>
      <c r="ZN105" s="22"/>
      <c r="ZO105" s="22"/>
      <c r="ZP105" s="22"/>
      <c r="ZQ105" s="22"/>
      <c r="ZR105" s="22"/>
      <c r="ZS105" s="22"/>
      <c r="ZT105" s="22"/>
      <c r="ZU105" s="22"/>
      <c r="ZV105" s="22"/>
      <c r="ZW105" s="22"/>
      <c r="ZX105" s="22"/>
      <c r="ZY105" s="22"/>
      <c r="ZZ105" s="22"/>
      <c r="AAA105" s="22"/>
      <c r="AAB105" s="22"/>
      <c r="AAC105" s="22"/>
      <c r="AAD105" s="22"/>
      <c r="AAE105" s="22"/>
      <c r="AAF105" s="22"/>
      <c r="AAG105" s="22"/>
      <c r="AAH105" s="22"/>
      <c r="AAI105" s="22"/>
      <c r="AAJ105" s="22"/>
      <c r="AAK105" s="22"/>
      <c r="AAL105" s="22"/>
      <c r="AAM105" s="22"/>
      <c r="AAN105" s="22"/>
      <c r="AAO105" s="22"/>
      <c r="AAP105" s="22"/>
      <c r="AAQ105" s="22"/>
      <c r="AAR105" s="22"/>
      <c r="AAS105" s="22"/>
      <c r="AAT105" s="22"/>
      <c r="AAU105" s="22"/>
      <c r="AAV105" s="22"/>
      <c r="AAW105" s="22"/>
      <c r="AAX105" s="22"/>
      <c r="AAY105" s="22"/>
      <c r="AAZ105" s="22"/>
      <c r="ABA105" s="22"/>
      <c r="ABB105" s="22"/>
      <c r="ABC105" s="22"/>
      <c r="ABD105" s="22"/>
      <c r="ABE105" s="22"/>
      <c r="ABF105" s="22"/>
      <c r="ABG105" s="22"/>
      <c r="ABH105" s="22"/>
      <c r="ABI105" s="22"/>
      <c r="ABJ105" s="22"/>
      <c r="ABK105" s="22"/>
      <c r="ABL105" s="22"/>
      <c r="ABM105" s="22"/>
      <c r="ABN105" s="22"/>
      <c r="ABO105" s="22"/>
      <c r="ABP105" s="22"/>
      <c r="ABQ105" s="22"/>
      <c r="ABR105" s="22"/>
      <c r="ABS105" s="22"/>
      <c r="ABT105" s="22"/>
      <c r="ABU105" s="22"/>
      <c r="ABV105" s="22"/>
      <c r="ABW105" s="22"/>
      <c r="ABX105" s="22"/>
      <c r="ABY105" s="22"/>
      <c r="ABZ105" s="22"/>
      <c r="ACA105" s="22"/>
      <c r="ACB105" s="22"/>
      <c r="ACC105" s="22"/>
      <c r="ACD105" s="22"/>
      <c r="ACE105" s="22"/>
      <c r="ACF105" s="22"/>
      <c r="ACG105" s="22"/>
      <c r="ACH105" s="22"/>
      <c r="ACI105" s="22"/>
      <c r="ACJ105" s="22"/>
      <c r="ACK105" s="22"/>
      <c r="ACL105" s="22"/>
      <c r="ACM105" s="22"/>
      <c r="ACN105" s="22"/>
      <c r="ACO105" s="22"/>
      <c r="ACP105" s="22"/>
      <c r="ACQ105" s="22"/>
      <c r="ACR105" s="22"/>
      <c r="ACS105" s="22"/>
      <c r="ACT105" s="22"/>
      <c r="ACU105" s="22"/>
      <c r="ACV105" s="22"/>
      <c r="ACW105" s="22"/>
      <c r="ACX105" s="22"/>
      <c r="ACY105" s="22"/>
      <c r="ACZ105" s="22"/>
      <c r="ADA105" s="22"/>
      <c r="ADB105" s="22"/>
      <c r="ADC105" s="22"/>
      <c r="ADD105" s="22"/>
      <c r="ADE105" s="22"/>
      <c r="ADF105" s="22"/>
      <c r="ADG105" s="22"/>
      <c r="ADH105" s="22"/>
      <c r="ADI105" s="22"/>
      <c r="ADJ105" s="22"/>
      <c r="ADK105" s="22"/>
      <c r="ADL105" s="22"/>
      <c r="ADM105" s="22"/>
      <c r="ADN105" s="22"/>
      <c r="ADO105" s="22"/>
      <c r="ADP105" s="22"/>
      <c r="ADQ105" s="22"/>
      <c r="ADR105" s="22"/>
      <c r="ADS105" s="22"/>
      <c r="ADT105" s="22"/>
      <c r="ADU105" s="22"/>
      <c r="ADV105" s="22"/>
      <c r="ADW105" s="22"/>
      <c r="ADX105" s="22"/>
      <c r="ADY105" s="22"/>
      <c r="ADZ105" s="22"/>
      <c r="AEA105" s="22"/>
      <c r="AEB105" s="22"/>
      <c r="AEC105" s="22"/>
      <c r="AED105" s="22"/>
      <c r="AEE105" s="22"/>
      <c r="AEF105" s="22"/>
      <c r="AEG105" s="22"/>
      <c r="AEH105" s="22"/>
      <c r="AEI105" s="22"/>
      <c r="AEJ105" s="22"/>
      <c r="AEK105" s="22"/>
      <c r="AEL105" s="22"/>
      <c r="AEM105" s="22"/>
      <c r="AEN105" s="22"/>
      <c r="AEO105" s="22"/>
      <c r="AEP105" s="22"/>
      <c r="AEQ105" s="22"/>
      <c r="AER105" s="22"/>
      <c r="AES105" s="22"/>
      <c r="AET105" s="22"/>
      <c r="AEU105" s="22"/>
      <c r="AEV105" s="22"/>
      <c r="AEW105" s="22"/>
      <c r="AEX105" s="22"/>
      <c r="AEY105" s="22"/>
      <c r="AEZ105" s="22"/>
      <c r="AFA105" s="22"/>
      <c r="AFB105" s="22"/>
      <c r="AFC105" s="22"/>
      <c r="AFD105" s="22"/>
      <c r="AFE105" s="22"/>
      <c r="AFF105" s="22"/>
      <c r="AFG105" s="22"/>
      <c r="AFH105" s="22"/>
      <c r="AFI105" s="22"/>
      <c r="AFJ105" s="22"/>
      <c r="AFK105" s="22"/>
      <c r="AFL105" s="22"/>
      <c r="AFM105" s="22"/>
      <c r="AFN105" s="22"/>
      <c r="AFO105" s="22"/>
      <c r="AFP105" s="22"/>
      <c r="AFQ105" s="22"/>
      <c r="AFR105" s="22"/>
      <c r="AFS105" s="22"/>
      <c r="AFT105" s="22"/>
      <c r="AFU105" s="22"/>
      <c r="AFV105" s="22"/>
      <c r="AFW105" s="22"/>
      <c r="AFX105" s="22"/>
      <c r="AFY105" s="22"/>
      <c r="AFZ105" s="22"/>
      <c r="AGA105" s="22"/>
      <c r="AGB105" s="22"/>
      <c r="AGC105" s="22"/>
      <c r="AGD105" s="22"/>
      <c r="AGE105" s="22"/>
      <c r="AGF105" s="22"/>
      <c r="AGG105" s="22"/>
      <c r="AGH105" s="22"/>
      <c r="AGI105" s="22"/>
      <c r="AGJ105" s="22"/>
      <c r="AGK105" s="22"/>
      <c r="AGL105" s="22"/>
      <c r="AGM105" s="22"/>
      <c r="AGN105" s="22"/>
      <c r="AGO105" s="22"/>
      <c r="AGP105" s="22"/>
      <c r="AGQ105" s="22"/>
      <c r="AGR105" s="22"/>
      <c r="AGS105" s="22"/>
      <c r="AGT105" s="22"/>
      <c r="AGU105" s="22"/>
      <c r="AGV105" s="22"/>
      <c r="AGW105" s="22"/>
      <c r="AGX105" s="22"/>
      <c r="AGY105" s="22"/>
      <c r="AGZ105" s="22"/>
      <c r="AHA105" s="22"/>
      <c r="AHB105" s="22"/>
      <c r="AHC105" s="22"/>
      <c r="AHD105" s="22"/>
      <c r="AHE105" s="22"/>
      <c r="AHF105" s="22"/>
      <c r="AHG105" s="22"/>
      <c r="AHH105" s="22"/>
      <c r="AHI105" s="22"/>
      <c r="AHJ105" s="22"/>
      <c r="AHK105" s="22"/>
      <c r="AHL105" s="22"/>
      <c r="AHM105" s="22"/>
      <c r="AHN105" s="22"/>
      <c r="AHO105" s="22"/>
      <c r="AHP105" s="22"/>
      <c r="AHQ105" s="22"/>
      <c r="AHR105" s="22"/>
      <c r="AHS105" s="22"/>
      <c r="AHT105" s="22"/>
      <c r="AHU105" s="22"/>
      <c r="AHV105" s="22"/>
      <c r="AHW105" s="22"/>
      <c r="AHX105" s="22"/>
      <c r="AHY105" s="22"/>
      <c r="AHZ105" s="22"/>
      <c r="AIA105" s="22"/>
      <c r="AIB105" s="22"/>
      <c r="AIC105" s="22"/>
      <c r="AID105" s="22"/>
      <c r="AIE105" s="22"/>
      <c r="AIF105" s="22"/>
      <c r="AIG105" s="22"/>
      <c r="AIH105" s="22"/>
      <c r="AII105" s="22"/>
      <c r="AIJ105" s="22"/>
      <c r="AIK105" s="22"/>
      <c r="AIL105" s="22"/>
      <c r="AIM105" s="22"/>
      <c r="AIN105" s="22"/>
      <c r="AIO105" s="22"/>
      <c r="AIP105" s="22"/>
      <c r="AIQ105" s="22"/>
      <c r="AIR105" s="22"/>
      <c r="AIS105" s="22"/>
      <c r="AIT105" s="22"/>
      <c r="AIU105" s="22"/>
      <c r="AIV105" s="22"/>
      <c r="AIW105" s="22"/>
      <c r="AIX105" s="22"/>
      <c r="AIY105" s="22"/>
      <c r="AIZ105" s="22"/>
      <c r="AJA105" s="22"/>
      <c r="AJB105" s="22"/>
      <c r="AJC105" s="22"/>
      <c r="AJD105" s="22"/>
      <c r="AJE105" s="22"/>
      <c r="AJF105" s="22"/>
      <c r="AJG105" s="22"/>
      <c r="AJH105" s="22"/>
      <c r="AJI105" s="22"/>
      <c r="AJJ105" s="22"/>
      <c r="AJK105" s="22"/>
      <c r="AJL105" s="22"/>
      <c r="AJM105" s="22"/>
      <c r="AJN105" s="22"/>
      <c r="AJO105" s="22"/>
      <c r="AJP105" s="22"/>
      <c r="AJQ105" s="22"/>
      <c r="AJR105" s="22"/>
      <c r="AJS105" s="22"/>
      <c r="AJT105" s="22"/>
      <c r="AJU105" s="22"/>
      <c r="AJV105" s="22"/>
      <c r="AJW105" s="22"/>
      <c r="AJX105" s="22"/>
      <c r="AJY105" s="22"/>
      <c r="AJZ105" s="22"/>
      <c r="AKA105" s="22"/>
      <c r="AKB105" s="22"/>
      <c r="AKC105" s="22"/>
      <c r="AKD105" s="22"/>
      <c r="AKE105" s="22"/>
      <c r="AKF105" s="22"/>
      <c r="AKG105" s="22"/>
      <c r="AKH105" s="22"/>
      <c r="AKI105" s="22"/>
      <c r="AKJ105" s="22"/>
      <c r="AKK105" s="22"/>
      <c r="AKL105" s="22"/>
      <c r="AKM105" s="22"/>
      <c r="AKN105" s="22"/>
      <c r="AKO105" s="22"/>
      <c r="AKP105" s="22"/>
      <c r="AKQ105" s="22"/>
      <c r="AKR105" s="22"/>
      <c r="AKS105" s="22"/>
      <c r="AKT105" s="22"/>
      <c r="AKU105" s="22"/>
      <c r="AKV105" s="22"/>
      <c r="AKW105" s="22"/>
      <c r="AKX105" s="22"/>
      <c r="AKY105" s="22"/>
      <c r="AKZ105" s="22"/>
      <c r="ALA105" s="22"/>
      <c r="ALB105" s="22"/>
      <c r="ALC105" s="22"/>
      <c r="ALD105" s="22"/>
      <c r="ALE105" s="22"/>
      <c r="ALF105" s="22"/>
      <c r="ALG105" s="22"/>
      <c r="ALH105" s="22"/>
      <c r="ALI105" s="22"/>
      <c r="ALJ105" s="22"/>
      <c r="ALK105" s="22"/>
      <c r="ALL105" s="22"/>
      <c r="ALM105" s="22"/>
      <c r="ALN105" s="22"/>
      <c r="ALO105" s="22"/>
      <c r="ALP105" s="22"/>
      <c r="ALQ105" s="22"/>
      <c r="ALR105" s="22"/>
      <c r="ALS105" s="22"/>
      <c r="ALT105" s="22"/>
      <c r="ALU105" s="22"/>
      <c r="ALV105" s="22"/>
      <c r="ALW105" s="22"/>
      <c r="ALX105" s="22"/>
      <c r="ALY105" s="22"/>
      <c r="ALZ105" s="22"/>
      <c r="AMA105" s="22"/>
      <c r="AMB105" s="22"/>
      <c r="AMC105" s="22"/>
      <c r="AMD105" s="22"/>
      <c r="AME105" s="22"/>
      <c r="AMF105" s="22"/>
      <c r="AMG105" s="22"/>
      <c r="AMH105" s="22"/>
      <c r="AMI105" s="22"/>
      <c r="AMJ105" s="22"/>
      <c r="AMK105" s="22"/>
      <c r="AML105" s="22"/>
      <c r="AMM105" s="22"/>
      <c r="AMN105" s="22"/>
      <c r="AMO105" s="22"/>
      <c r="AMP105" s="22"/>
      <c r="AMQ105" s="22"/>
      <c r="AMR105" s="22"/>
      <c r="AMS105" s="22"/>
      <c r="AMT105" s="22"/>
      <c r="AMU105" s="22"/>
      <c r="AMV105" s="22"/>
      <c r="AMW105" s="22"/>
      <c r="AMX105" s="22"/>
      <c r="AMY105" s="22"/>
      <c r="AMZ105" s="22"/>
      <c r="ANA105" s="22"/>
      <c r="ANB105" s="22"/>
      <c r="ANC105" s="22"/>
      <c r="AND105" s="22"/>
      <c r="ANE105" s="22"/>
      <c r="ANF105" s="22"/>
      <c r="ANG105" s="22"/>
    </row>
    <row r="106" spans="1:1048" ht="21.6" thickBot="1" x14ac:dyDescent="0.35">
      <c r="A106" s="29" t="s">
        <v>348</v>
      </c>
      <c r="B106" s="9" t="s">
        <v>367</v>
      </c>
      <c r="C106" s="15" t="s">
        <v>349</v>
      </c>
      <c r="D106" s="16" t="s">
        <v>368</v>
      </c>
      <c r="E106" s="15" t="s">
        <v>313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40"/>
      <c r="AC106" s="40"/>
      <c r="AD106" s="40"/>
      <c r="AE106" s="40"/>
      <c r="AF106" s="40"/>
      <c r="AG106" s="15"/>
      <c r="AH106" s="15"/>
      <c r="AI106" s="40"/>
      <c r="AJ106" s="15"/>
      <c r="AK106" s="15"/>
      <c r="AL106" s="15"/>
      <c r="AM106" s="15"/>
      <c r="AN106" s="15"/>
      <c r="AO106" s="15"/>
      <c r="AP106" s="40"/>
      <c r="AQ106" s="40"/>
      <c r="AR106" s="40"/>
      <c r="AS106" s="40"/>
      <c r="AT106" s="40" t="s">
        <v>288</v>
      </c>
      <c r="AU106" s="40"/>
      <c r="AV106" s="40"/>
      <c r="AW106" s="40"/>
      <c r="AX106" s="40"/>
      <c r="AY106" s="15"/>
      <c r="AZ106" s="15"/>
      <c r="BA106" s="15"/>
      <c r="BB106" s="15"/>
      <c r="BC106" s="40"/>
      <c r="BD106" s="40"/>
      <c r="BE106" s="40"/>
      <c r="BF106" s="40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  <c r="IU106" s="22"/>
      <c r="IV106" s="22"/>
      <c r="IW106" s="22"/>
      <c r="IX106" s="22"/>
      <c r="IY106" s="22"/>
      <c r="IZ106" s="22"/>
      <c r="JA106" s="22"/>
      <c r="JB106" s="22"/>
      <c r="JC106" s="22"/>
      <c r="JD106" s="22"/>
      <c r="JE106" s="22"/>
      <c r="JF106" s="22"/>
      <c r="JG106" s="22"/>
      <c r="JH106" s="22"/>
      <c r="JI106" s="22"/>
      <c r="JJ106" s="22"/>
      <c r="JK106" s="22"/>
      <c r="JL106" s="22"/>
      <c r="JM106" s="22"/>
      <c r="JN106" s="22"/>
      <c r="JO106" s="22"/>
      <c r="JP106" s="22"/>
      <c r="JQ106" s="22"/>
      <c r="JR106" s="22"/>
      <c r="JS106" s="22"/>
      <c r="JT106" s="22"/>
      <c r="JU106" s="22"/>
      <c r="JV106" s="22"/>
      <c r="JW106" s="22"/>
      <c r="JX106" s="22"/>
      <c r="JY106" s="22"/>
      <c r="JZ106" s="22"/>
      <c r="KA106" s="22"/>
      <c r="KB106" s="22"/>
      <c r="KC106" s="22"/>
      <c r="KD106" s="22"/>
      <c r="KE106" s="22"/>
      <c r="KF106" s="22"/>
      <c r="KG106" s="22"/>
      <c r="KH106" s="22"/>
      <c r="KI106" s="22"/>
      <c r="KJ106" s="22"/>
      <c r="KK106" s="22"/>
      <c r="KL106" s="22"/>
      <c r="KM106" s="22"/>
      <c r="KN106" s="22"/>
      <c r="KO106" s="22"/>
      <c r="KP106" s="22"/>
      <c r="KQ106" s="22"/>
      <c r="KR106" s="22"/>
      <c r="KS106" s="22"/>
      <c r="KT106" s="22"/>
      <c r="KU106" s="22"/>
      <c r="KV106" s="22"/>
      <c r="KW106" s="22"/>
      <c r="KX106" s="22"/>
      <c r="KY106" s="22"/>
      <c r="KZ106" s="22"/>
      <c r="LA106" s="22"/>
      <c r="LB106" s="22"/>
      <c r="LC106" s="22"/>
      <c r="LD106" s="22"/>
      <c r="LE106" s="22"/>
      <c r="LF106" s="22"/>
      <c r="LG106" s="22"/>
      <c r="LH106" s="22"/>
      <c r="LI106" s="22"/>
      <c r="LJ106" s="22"/>
      <c r="LK106" s="22"/>
      <c r="LL106" s="22"/>
      <c r="LM106" s="22"/>
      <c r="LN106" s="22"/>
      <c r="LO106" s="22"/>
      <c r="LP106" s="22"/>
      <c r="LQ106" s="22"/>
      <c r="LR106" s="22"/>
      <c r="LS106" s="22"/>
      <c r="LT106" s="22"/>
      <c r="LU106" s="22"/>
      <c r="LV106" s="22"/>
      <c r="LW106" s="22"/>
      <c r="LX106" s="22"/>
      <c r="LY106" s="22"/>
      <c r="LZ106" s="22"/>
      <c r="MA106" s="22"/>
      <c r="MB106" s="22"/>
      <c r="MC106" s="22"/>
      <c r="MD106" s="22"/>
      <c r="ME106" s="22"/>
      <c r="MF106" s="22"/>
      <c r="MG106" s="22"/>
      <c r="MH106" s="22"/>
      <c r="MI106" s="22"/>
      <c r="MJ106" s="22"/>
      <c r="MK106" s="22"/>
      <c r="ML106" s="22"/>
      <c r="MM106" s="22"/>
      <c r="MN106" s="22"/>
      <c r="MO106" s="22"/>
      <c r="MP106" s="22"/>
      <c r="MQ106" s="22"/>
      <c r="MR106" s="22"/>
      <c r="MS106" s="22"/>
      <c r="MT106" s="22"/>
      <c r="MU106" s="22"/>
      <c r="MV106" s="22"/>
      <c r="MW106" s="22"/>
      <c r="MX106" s="22"/>
      <c r="MY106" s="22"/>
      <c r="MZ106" s="22"/>
      <c r="NA106" s="22"/>
      <c r="NB106" s="22"/>
      <c r="NC106" s="22"/>
      <c r="ND106" s="22"/>
      <c r="NE106" s="22"/>
      <c r="NF106" s="22"/>
      <c r="NG106" s="22"/>
      <c r="NH106" s="22"/>
      <c r="NI106" s="22"/>
      <c r="NJ106" s="22"/>
      <c r="NK106" s="22"/>
      <c r="NL106" s="22"/>
      <c r="NM106" s="22"/>
      <c r="NN106" s="22"/>
      <c r="NO106" s="22"/>
      <c r="NP106" s="22"/>
      <c r="NQ106" s="22"/>
      <c r="NR106" s="22"/>
      <c r="NS106" s="22"/>
      <c r="NT106" s="22"/>
      <c r="NU106" s="22"/>
      <c r="NV106" s="22"/>
      <c r="NW106" s="22"/>
      <c r="NX106" s="22"/>
      <c r="NY106" s="22"/>
      <c r="NZ106" s="22"/>
      <c r="OA106" s="22"/>
      <c r="OB106" s="22"/>
      <c r="OC106" s="22"/>
      <c r="OD106" s="22"/>
      <c r="OE106" s="22"/>
      <c r="OF106" s="22"/>
      <c r="OG106" s="22"/>
      <c r="OH106" s="22"/>
      <c r="OI106" s="22"/>
      <c r="OJ106" s="22"/>
      <c r="OK106" s="22"/>
      <c r="OL106" s="22"/>
      <c r="OM106" s="22"/>
      <c r="ON106" s="22"/>
      <c r="OO106" s="22"/>
      <c r="OP106" s="22"/>
      <c r="OQ106" s="22"/>
      <c r="OR106" s="22"/>
      <c r="OS106" s="22"/>
      <c r="OT106" s="22"/>
      <c r="OU106" s="22"/>
      <c r="OV106" s="22"/>
      <c r="OW106" s="22"/>
      <c r="OX106" s="22"/>
      <c r="OY106" s="22"/>
      <c r="OZ106" s="22"/>
      <c r="PA106" s="22"/>
      <c r="PB106" s="22"/>
      <c r="PC106" s="22"/>
      <c r="PD106" s="22"/>
      <c r="PE106" s="22"/>
      <c r="PF106" s="22"/>
      <c r="PG106" s="22"/>
      <c r="PH106" s="22"/>
      <c r="PI106" s="22"/>
      <c r="PJ106" s="22"/>
      <c r="PK106" s="22"/>
      <c r="PL106" s="22"/>
      <c r="PM106" s="22"/>
      <c r="PN106" s="22"/>
      <c r="PO106" s="22"/>
      <c r="PP106" s="22"/>
      <c r="PQ106" s="22"/>
      <c r="PR106" s="22"/>
      <c r="PS106" s="22"/>
      <c r="PT106" s="22"/>
      <c r="PU106" s="22"/>
      <c r="PV106" s="22"/>
      <c r="PW106" s="22"/>
      <c r="PX106" s="22"/>
      <c r="PY106" s="22"/>
      <c r="PZ106" s="22"/>
      <c r="QA106" s="22"/>
      <c r="QB106" s="22"/>
      <c r="QC106" s="22"/>
      <c r="QD106" s="22"/>
      <c r="QE106" s="22"/>
      <c r="QF106" s="22"/>
      <c r="QG106" s="22"/>
      <c r="QH106" s="22"/>
      <c r="QI106" s="22"/>
      <c r="QJ106" s="22"/>
      <c r="QK106" s="22"/>
      <c r="QL106" s="22"/>
      <c r="QM106" s="22"/>
      <c r="QN106" s="22"/>
      <c r="QO106" s="22"/>
      <c r="QP106" s="22"/>
      <c r="QQ106" s="22"/>
      <c r="QR106" s="22"/>
      <c r="QS106" s="22"/>
      <c r="QT106" s="22"/>
      <c r="QU106" s="22"/>
      <c r="QV106" s="22"/>
      <c r="QW106" s="22"/>
      <c r="QX106" s="22"/>
      <c r="QY106" s="22"/>
      <c r="QZ106" s="22"/>
      <c r="RA106" s="22"/>
      <c r="RB106" s="22"/>
      <c r="RC106" s="22"/>
      <c r="RD106" s="22"/>
      <c r="RE106" s="22"/>
      <c r="RF106" s="22"/>
      <c r="RG106" s="22"/>
      <c r="RH106" s="22"/>
      <c r="RI106" s="22"/>
      <c r="RJ106" s="22"/>
      <c r="RK106" s="22"/>
      <c r="RL106" s="22"/>
      <c r="RM106" s="22"/>
      <c r="RN106" s="22"/>
      <c r="RO106" s="22"/>
      <c r="RP106" s="22"/>
      <c r="RQ106" s="22"/>
      <c r="RR106" s="22"/>
      <c r="RS106" s="22"/>
      <c r="RT106" s="22"/>
      <c r="RU106" s="22"/>
      <c r="RV106" s="22"/>
      <c r="RW106" s="22"/>
      <c r="RX106" s="22"/>
      <c r="RY106" s="22"/>
      <c r="RZ106" s="22"/>
      <c r="SA106" s="22"/>
      <c r="SB106" s="22"/>
      <c r="SC106" s="22"/>
      <c r="SD106" s="22"/>
      <c r="SE106" s="22"/>
      <c r="SF106" s="22"/>
      <c r="SG106" s="22"/>
      <c r="SH106" s="22"/>
      <c r="SI106" s="22"/>
      <c r="SJ106" s="22"/>
      <c r="SK106" s="22"/>
      <c r="SL106" s="22"/>
      <c r="SM106" s="22"/>
      <c r="SN106" s="22"/>
      <c r="SO106" s="22"/>
      <c r="SP106" s="22"/>
      <c r="SQ106" s="22"/>
      <c r="SR106" s="22"/>
      <c r="SS106" s="22"/>
      <c r="ST106" s="22"/>
      <c r="SU106" s="22"/>
      <c r="SV106" s="22"/>
      <c r="SW106" s="22"/>
      <c r="SX106" s="22"/>
      <c r="SY106" s="22"/>
      <c r="SZ106" s="22"/>
      <c r="TA106" s="22"/>
      <c r="TB106" s="22"/>
      <c r="TC106" s="22"/>
      <c r="TD106" s="22"/>
      <c r="TE106" s="22"/>
      <c r="TF106" s="22"/>
      <c r="TG106" s="22"/>
      <c r="TH106" s="22"/>
      <c r="TI106" s="22"/>
      <c r="TJ106" s="22"/>
      <c r="TK106" s="22"/>
      <c r="TL106" s="22"/>
      <c r="TM106" s="22"/>
      <c r="TN106" s="22"/>
      <c r="TO106" s="22"/>
      <c r="TP106" s="22"/>
      <c r="TQ106" s="22"/>
      <c r="TR106" s="22"/>
      <c r="TS106" s="22"/>
      <c r="TT106" s="22"/>
      <c r="TU106" s="22"/>
      <c r="TV106" s="22"/>
      <c r="TW106" s="22"/>
      <c r="TX106" s="22"/>
      <c r="TY106" s="22"/>
      <c r="TZ106" s="22"/>
      <c r="UA106" s="22"/>
      <c r="UB106" s="22"/>
      <c r="UC106" s="22"/>
      <c r="UD106" s="22"/>
      <c r="UE106" s="22"/>
      <c r="UF106" s="22"/>
      <c r="UG106" s="22"/>
      <c r="UH106" s="22"/>
      <c r="UI106" s="22"/>
      <c r="UJ106" s="22"/>
      <c r="UK106" s="22"/>
      <c r="UL106" s="22"/>
      <c r="UM106" s="22"/>
      <c r="UN106" s="22"/>
      <c r="UO106" s="22"/>
      <c r="UP106" s="22"/>
      <c r="UQ106" s="22"/>
      <c r="UR106" s="22"/>
      <c r="US106" s="22"/>
      <c r="UT106" s="22"/>
      <c r="UU106" s="22"/>
      <c r="UV106" s="22"/>
      <c r="UW106" s="22"/>
      <c r="UX106" s="22"/>
      <c r="UY106" s="22"/>
      <c r="UZ106" s="22"/>
      <c r="VA106" s="22"/>
      <c r="VB106" s="22"/>
      <c r="VC106" s="22"/>
      <c r="VD106" s="22"/>
      <c r="VE106" s="22"/>
      <c r="VF106" s="22"/>
      <c r="VG106" s="22"/>
      <c r="VH106" s="22"/>
      <c r="VI106" s="22"/>
      <c r="VJ106" s="22"/>
      <c r="VK106" s="22"/>
      <c r="VL106" s="22"/>
      <c r="VM106" s="22"/>
      <c r="VN106" s="22"/>
      <c r="VO106" s="22"/>
      <c r="VP106" s="22"/>
      <c r="VQ106" s="22"/>
      <c r="VR106" s="22"/>
      <c r="VS106" s="22"/>
      <c r="VT106" s="22"/>
      <c r="VU106" s="22"/>
      <c r="VV106" s="22"/>
      <c r="VW106" s="22"/>
      <c r="VX106" s="22"/>
      <c r="VY106" s="22"/>
      <c r="VZ106" s="22"/>
      <c r="WA106" s="22"/>
      <c r="WB106" s="22"/>
      <c r="WC106" s="22"/>
      <c r="WD106" s="22"/>
      <c r="WE106" s="22"/>
      <c r="WF106" s="22"/>
      <c r="WG106" s="22"/>
      <c r="WH106" s="22"/>
      <c r="WI106" s="22"/>
      <c r="WJ106" s="22"/>
      <c r="WK106" s="22"/>
      <c r="WL106" s="22"/>
      <c r="WM106" s="22"/>
      <c r="WN106" s="22"/>
      <c r="WO106" s="22"/>
      <c r="WP106" s="22"/>
      <c r="WQ106" s="22"/>
      <c r="WR106" s="22"/>
      <c r="WS106" s="22"/>
      <c r="WT106" s="22"/>
      <c r="WU106" s="22"/>
      <c r="WV106" s="22"/>
      <c r="WW106" s="22"/>
      <c r="WX106" s="22"/>
      <c r="WY106" s="22"/>
      <c r="WZ106" s="22"/>
      <c r="XA106" s="22"/>
      <c r="XB106" s="22"/>
      <c r="XC106" s="22"/>
      <c r="XD106" s="22"/>
      <c r="XE106" s="22"/>
      <c r="XF106" s="22"/>
      <c r="XG106" s="22"/>
      <c r="XH106" s="22"/>
      <c r="XI106" s="22"/>
      <c r="XJ106" s="22"/>
      <c r="XK106" s="22"/>
      <c r="XL106" s="22"/>
      <c r="XM106" s="22"/>
      <c r="XN106" s="22"/>
      <c r="XO106" s="22"/>
      <c r="XP106" s="22"/>
      <c r="XQ106" s="22"/>
      <c r="XR106" s="22"/>
      <c r="XS106" s="22"/>
      <c r="XT106" s="22"/>
      <c r="XU106" s="22"/>
      <c r="XV106" s="22"/>
      <c r="XW106" s="22"/>
      <c r="XX106" s="22"/>
      <c r="XY106" s="22"/>
      <c r="XZ106" s="22"/>
      <c r="YA106" s="22"/>
      <c r="YB106" s="22"/>
      <c r="YC106" s="22"/>
      <c r="YD106" s="22"/>
      <c r="YE106" s="22"/>
      <c r="YF106" s="22"/>
      <c r="YG106" s="22"/>
      <c r="YH106" s="22"/>
      <c r="YI106" s="22"/>
      <c r="YJ106" s="22"/>
      <c r="YK106" s="22"/>
      <c r="YL106" s="22"/>
      <c r="YM106" s="22"/>
      <c r="YN106" s="22"/>
      <c r="YO106" s="22"/>
      <c r="YP106" s="22"/>
      <c r="YQ106" s="22"/>
      <c r="YR106" s="22"/>
      <c r="YS106" s="22"/>
      <c r="YT106" s="22"/>
      <c r="YU106" s="22"/>
      <c r="YV106" s="22"/>
      <c r="YW106" s="22"/>
      <c r="YX106" s="22"/>
      <c r="YY106" s="22"/>
      <c r="YZ106" s="22"/>
      <c r="ZA106" s="22"/>
      <c r="ZB106" s="22"/>
      <c r="ZC106" s="22"/>
      <c r="ZD106" s="22"/>
      <c r="ZE106" s="22"/>
      <c r="ZF106" s="22"/>
      <c r="ZG106" s="22"/>
      <c r="ZH106" s="22"/>
      <c r="ZI106" s="22"/>
      <c r="ZJ106" s="22"/>
      <c r="ZK106" s="22"/>
      <c r="ZL106" s="22"/>
      <c r="ZM106" s="22"/>
      <c r="ZN106" s="22"/>
      <c r="ZO106" s="22"/>
      <c r="ZP106" s="22"/>
      <c r="ZQ106" s="22"/>
      <c r="ZR106" s="22"/>
      <c r="ZS106" s="22"/>
      <c r="ZT106" s="22"/>
      <c r="ZU106" s="22"/>
      <c r="ZV106" s="22"/>
      <c r="ZW106" s="22"/>
      <c r="ZX106" s="22"/>
      <c r="ZY106" s="22"/>
      <c r="ZZ106" s="22"/>
      <c r="AAA106" s="22"/>
      <c r="AAB106" s="22"/>
      <c r="AAC106" s="22"/>
      <c r="AAD106" s="22"/>
      <c r="AAE106" s="22"/>
      <c r="AAF106" s="22"/>
      <c r="AAG106" s="22"/>
      <c r="AAH106" s="22"/>
      <c r="AAI106" s="22"/>
      <c r="AAJ106" s="22"/>
      <c r="AAK106" s="22"/>
      <c r="AAL106" s="22"/>
      <c r="AAM106" s="22"/>
      <c r="AAN106" s="22"/>
      <c r="AAO106" s="22"/>
      <c r="AAP106" s="22"/>
      <c r="AAQ106" s="22"/>
      <c r="AAR106" s="22"/>
      <c r="AAS106" s="22"/>
      <c r="AAT106" s="22"/>
      <c r="AAU106" s="22"/>
      <c r="AAV106" s="22"/>
      <c r="AAW106" s="22"/>
      <c r="AAX106" s="22"/>
      <c r="AAY106" s="22"/>
      <c r="AAZ106" s="22"/>
      <c r="ABA106" s="22"/>
      <c r="ABB106" s="22"/>
      <c r="ABC106" s="22"/>
      <c r="ABD106" s="22"/>
      <c r="ABE106" s="22"/>
      <c r="ABF106" s="22"/>
      <c r="ABG106" s="22"/>
      <c r="ABH106" s="22"/>
      <c r="ABI106" s="22"/>
      <c r="ABJ106" s="22"/>
      <c r="ABK106" s="22"/>
      <c r="ABL106" s="22"/>
      <c r="ABM106" s="22"/>
      <c r="ABN106" s="22"/>
      <c r="ABO106" s="22"/>
      <c r="ABP106" s="22"/>
      <c r="ABQ106" s="22"/>
      <c r="ABR106" s="22"/>
      <c r="ABS106" s="22"/>
      <c r="ABT106" s="22"/>
      <c r="ABU106" s="22"/>
      <c r="ABV106" s="22"/>
      <c r="ABW106" s="22"/>
      <c r="ABX106" s="22"/>
      <c r="ABY106" s="22"/>
      <c r="ABZ106" s="22"/>
      <c r="ACA106" s="22"/>
      <c r="ACB106" s="22"/>
      <c r="ACC106" s="22"/>
      <c r="ACD106" s="22"/>
      <c r="ACE106" s="22"/>
      <c r="ACF106" s="22"/>
      <c r="ACG106" s="22"/>
      <c r="ACH106" s="22"/>
      <c r="ACI106" s="22"/>
      <c r="ACJ106" s="22"/>
      <c r="ACK106" s="22"/>
      <c r="ACL106" s="22"/>
      <c r="ACM106" s="22"/>
      <c r="ACN106" s="22"/>
      <c r="ACO106" s="22"/>
      <c r="ACP106" s="22"/>
      <c r="ACQ106" s="22"/>
      <c r="ACR106" s="22"/>
      <c r="ACS106" s="22"/>
      <c r="ACT106" s="22"/>
      <c r="ACU106" s="22"/>
      <c r="ACV106" s="22"/>
      <c r="ACW106" s="22"/>
      <c r="ACX106" s="22"/>
      <c r="ACY106" s="22"/>
      <c r="ACZ106" s="22"/>
      <c r="ADA106" s="22"/>
      <c r="ADB106" s="22"/>
      <c r="ADC106" s="22"/>
      <c r="ADD106" s="22"/>
      <c r="ADE106" s="22"/>
      <c r="ADF106" s="22"/>
      <c r="ADG106" s="22"/>
      <c r="ADH106" s="22"/>
      <c r="ADI106" s="22"/>
      <c r="ADJ106" s="22"/>
      <c r="ADK106" s="22"/>
      <c r="ADL106" s="22"/>
      <c r="ADM106" s="22"/>
      <c r="ADN106" s="22"/>
      <c r="ADO106" s="22"/>
      <c r="ADP106" s="22"/>
      <c r="ADQ106" s="22"/>
      <c r="ADR106" s="22"/>
      <c r="ADS106" s="22"/>
      <c r="ADT106" s="22"/>
      <c r="ADU106" s="22"/>
      <c r="ADV106" s="22"/>
      <c r="ADW106" s="22"/>
      <c r="ADX106" s="22"/>
      <c r="ADY106" s="22"/>
      <c r="ADZ106" s="22"/>
      <c r="AEA106" s="22"/>
      <c r="AEB106" s="22"/>
      <c r="AEC106" s="22"/>
      <c r="AED106" s="22"/>
      <c r="AEE106" s="22"/>
      <c r="AEF106" s="22"/>
      <c r="AEG106" s="22"/>
      <c r="AEH106" s="22"/>
      <c r="AEI106" s="22"/>
      <c r="AEJ106" s="22"/>
      <c r="AEK106" s="22"/>
      <c r="AEL106" s="22"/>
      <c r="AEM106" s="22"/>
      <c r="AEN106" s="22"/>
      <c r="AEO106" s="22"/>
      <c r="AEP106" s="22"/>
      <c r="AEQ106" s="22"/>
      <c r="AER106" s="22"/>
      <c r="AES106" s="22"/>
      <c r="AET106" s="22"/>
      <c r="AEU106" s="22"/>
      <c r="AEV106" s="22"/>
      <c r="AEW106" s="22"/>
      <c r="AEX106" s="22"/>
      <c r="AEY106" s="22"/>
      <c r="AEZ106" s="22"/>
      <c r="AFA106" s="22"/>
      <c r="AFB106" s="22"/>
      <c r="AFC106" s="22"/>
      <c r="AFD106" s="22"/>
      <c r="AFE106" s="22"/>
      <c r="AFF106" s="22"/>
      <c r="AFG106" s="22"/>
      <c r="AFH106" s="22"/>
      <c r="AFI106" s="22"/>
      <c r="AFJ106" s="22"/>
      <c r="AFK106" s="22"/>
      <c r="AFL106" s="22"/>
      <c r="AFM106" s="22"/>
      <c r="AFN106" s="22"/>
      <c r="AFO106" s="22"/>
      <c r="AFP106" s="22"/>
      <c r="AFQ106" s="22"/>
      <c r="AFR106" s="22"/>
      <c r="AFS106" s="22"/>
      <c r="AFT106" s="22"/>
      <c r="AFU106" s="22"/>
      <c r="AFV106" s="22"/>
      <c r="AFW106" s="22"/>
      <c r="AFX106" s="22"/>
      <c r="AFY106" s="22"/>
      <c r="AFZ106" s="22"/>
      <c r="AGA106" s="22"/>
      <c r="AGB106" s="22"/>
      <c r="AGC106" s="22"/>
      <c r="AGD106" s="22"/>
      <c r="AGE106" s="22"/>
      <c r="AGF106" s="22"/>
      <c r="AGG106" s="22"/>
      <c r="AGH106" s="22"/>
      <c r="AGI106" s="22"/>
      <c r="AGJ106" s="22"/>
      <c r="AGK106" s="22"/>
      <c r="AGL106" s="22"/>
      <c r="AGM106" s="22"/>
      <c r="AGN106" s="22"/>
      <c r="AGO106" s="22"/>
      <c r="AGP106" s="22"/>
      <c r="AGQ106" s="22"/>
      <c r="AGR106" s="22"/>
      <c r="AGS106" s="22"/>
      <c r="AGT106" s="22"/>
      <c r="AGU106" s="22"/>
      <c r="AGV106" s="22"/>
      <c r="AGW106" s="22"/>
      <c r="AGX106" s="22"/>
      <c r="AGY106" s="22"/>
      <c r="AGZ106" s="22"/>
      <c r="AHA106" s="22"/>
      <c r="AHB106" s="22"/>
      <c r="AHC106" s="22"/>
      <c r="AHD106" s="22"/>
      <c r="AHE106" s="22"/>
      <c r="AHF106" s="22"/>
      <c r="AHG106" s="22"/>
      <c r="AHH106" s="22"/>
      <c r="AHI106" s="22"/>
      <c r="AHJ106" s="22"/>
      <c r="AHK106" s="22"/>
      <c r="AHL106" s="22"/>
      <c r="AHM106" s="22"/>
      <c r="AHN106" s="22"/>
      <c r="AHO106" s="22"/>
      <c r="AHP106" s="22"/>
      <c r="AHQ106" s="22"/>
      <c r="AHR106" s="22"/>
      <c r="AHS106" s="22"/>
      <c r="AHT106" s="22"/>
      <c r="AHU106" s="22"/>
      <c r="AHV106" s="22"/>
      <c r="AHW106" s="22"/>
      <c r="AHX106" s="22"/>
      <c r="AHY106" s="22"/>
      <c r="AHZ106" s="22"/>
      <c r="AIA106" s="22"/>
      <c r="AIB106" s="22"/>
      <c r="AIC106" s="22"/>
      <c r="AID106" s="22"/>
      <c r="AIE106" s="22"/>
      <c r="AIF106" s="22"/>
      <c r="AIG106" s="22"/>
      <c r="AIH106" s="22"/>
      <c r="AII106" s="22"/>
      <c r="AIJ106" s="22"/>
      <c r="AIK106" s="22"/>
      <c r="AIL106" s="22"/>
      <c r="AIM106" s="22"/>
      <c r="AIN106" s="22"/>
      <c r="AIO106" s="22"/>
      <c r="AIP106" s="22"/>
      <c r="AIQ106" s="22"/>
      <c r="AIR106" s="22"/>
      <c r="AIS106" s="22"/>
      <c r="AIT106" s="22"/>
      <c r="AIU106" s="22"/>
      <c r="AIV106" s="22"/>
      <c r="AIW106" s="22"/>
      <c r="AIX106" s="22"/>
      <c r="AIY106" s="22"/>
      <c r="AIZ106" s="22"/>
      <c r="AJA106" s="22"/>
      <c r="AJB106" s="22"/>
      <c r="AJC106" s="22"/>
      <c r="AJD106" s="22"/>
      <c r="AJE106" s="22"/>
      <c r="AJF106" s="22"/>
      <c r="AJG106" s="22"/>
      <c r="AJH106" s="22"/>
      <c r="AJI106" s="22"/>
      <c r="AJJ106" s="22"/>
      <c r="AJK106" s="22"/>
      <c r="AJL106" s="22"/>
      <c r="AJM106" s="22"/>
      <c r="AJN106" s="22"/>
      <c r="AJO106" s="22"/>
      <c r="AJP106" s="22"/>
      <c r="AJQ106" s="22"/>
      <c r="AJR106" s="22"/>
      <c r="AJS106" s="22"/>
      <c r="AJT106" s="22"/>
      <c r="AJU106" s="22"/>
      <c r="AJV106" s="22"/>
      <c r="AJW106" s="22"/>
      <c r="AJX106" s="22"/>
      <c r="AJY106" s="22"/>
      <c r="AJZ106" s="22"/>
      <c r="AKA106" s="22"/>
      <c r="AKB106" s="22"/>
      <c r="AKC106" s="22"/>
      <c r="AKD106" s="22"/>
      <c r="AKE106" s="22"/>
      <c r="AKF106" s="22"/>
      <c r="AKG106" s="22"/>
      <c r="AKH106" s="22"/>
      <c r="AKI106" s="22"/>
      <c r="AKJ106" s="22"/>
      <c r="AKK106" s="22"/>
      <c r="AKL106" s="22"/>
      <c r="AKM106" s="22"/>
      <c r="AKN106" s="22"/>
      <c r="AKO106" s="22"/>
      <c r="AKP106" s="22"/>
      <c r="AKQ106" s="22"/>
      <c r="AKR106" s="22"/>
      <c r="AKS106" s="22"/>
      <c r="AKT106" s="22"/>
      <c r="AKU106" s="22"/>
      <c r="AKV106" s="22"/>
      <c r="AKW106" s="22"/>
      <c r="AKX106" s="22"/>
      <c r="AKY106" s="22"/>
      <c r="AKZ106" s="22"/>
      <c r="ALA106" s="22"/>
      <c r="ALB106" s="22"/>
      <c r="ALC106" s="22"/>
      <c r="ALD106" s="22"/>
      <c r="ALE106" s="22"/>
      <c r="ALF106" s="22"/>
      <c r="ALG106" s="22"/>
      <c r="ALH106" s="22"/>
      <c r="ALI106" s="22"/>
      <c r="ALJ106" s="22"/>
      <c r="ALK106" s="22"/>
      <c r="ALL106" s="22"/>
      <c r="ALM106" s="22"/>
      <c r="ALN106" s="22"/>
      <c r="ALO106" s="22"/>
      <c r="ALP106" s="22"/>
      <c r="ALQ106" s="22"/>
      <c r="ALR106" s="22"/>
      <c r="ALS106" s="22"/>
      <c r="ALT106" s="22"/>
      <c r="ALU106" s="22"/>
      <c r="ALV106" s="22"/>
      <c r="ALW106" s="22"/>
      <c r="ALX106" s="22"/>
      <c r="ALY106" s="22"/>
      <c r="ALZ106" s="22"/>
      <c r="AMA106" s="22"/>
      <c r="AMB106" s="22"/>
      <c r="AMC106" s="22"/>
      <c r="AMD106" s="22"/>
      <c r="AME106" s="22"/>
      <c r="AMF106" s="22"/>
      <c r="AMG106" s="22"/>
      <c r="AMH106" s="22"/>
      <c r="AMI106" s="22"/>
      <c r="AMJ106" s="22"/>
      <c r="AMK106" s="22"/>
      <c r="AML106" s="22"/>
      <c r="AMM106" s="22"/>
      <c r="AMN106" s="22"/>
      <c r="AMO106" s="22"/>
      <c r="AMP106" s="22"/>
      <c r="AMQ106" s="22"/>
      <c r="AMR106" s="22"/>
      <c r="AMS106" s="22"/>
      <c r="AMT106" s="22"/>
      <c r="AMU106" s="22"/>
      <c r="AMV106" s="22"/>
      <c r="AMW106" s="22"/>
      <c r="AMX106" s="22"/>
      <c r="AMY106" s="22"/>
      <c r="AMZ106" s="22"/>
      <c r="ANA106" s="22"/>
      <c r="ANB106" s="22"/>
      <c r="ANC106" s="22"/>
      <c r="AND106" s="22"/>
      <c r="ANE106" s="22"/>
      <c r="ANF106" s="22"/>
      <c r="ANG106" s="22"/>
    </row>
    <row r="107" spans="1:1048" ht="21.6" thickBot="1" x14ac:dyDescent="0.35">
      <c r="A107" s="29" t="s">
        <v>104</v>
      </c>
      <c r="B107" s="9" t="s">
        <v>105</v>
      </c>
      <c r="C107" s="15" t="s">
        <v>26</v>
      </c>
      <c r="D107" s="16" t="s">
        <v>357</v>
      </c>
      <c r="E107" s="15" t="s">
        <v>103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40"/>
      <c r="AC107" s="40"/>
      <c r="AD107" s="40"/>
      <c r="AE107" s="40"/>
      <c r="AF107" s="40"/>
      <c r="AG107" s="15"/>
      <c r="AH107" s="15" t="s">
        <v>288</v>
      </c>
      <c r="AI107" s="40" t="s">
        <v>288</v>
      </c>
      <c r="AJ107" s="15"/>
      <c r="AK107" s="15" t="s">
        <v>288</v>
      </c>
      <c r="AL107" s="15"/>
      <c r="AM107" s="15"/>
      <c r="AN107" s="15"/>
      <c r="AO107" s="15"/>
      <c r="AP107" s="40"/>
      <c r="AQ107" s="40"/>
      <c r="AR107" s="40"/>
      <c r="AS107" s="40" t="s">
        <v>288</v>
      </c>
      <c r="AT107" s="40" t="s">
        <v>288</v>
      </c>
      <c r="AU107" s="40"/>
      <c r="AV107" s="40"/>
      <c r="AW107" s="40"/>
      <c r="AX107" s="40" t="s">
        <v>288</v>
      </c>
      <c r="AY107" s="15" t="s">
        <v>288</v>
      </c>
      <c r="AZ107" s="15" t="s">
        <v>288</v>
      </c>
      <c r="BA107" s="15"/>
      <c r="BB107" s="15"/>
      <c r="BC107" s="40"/>
      <c r="BD107" s="40"/>
      <c r="BE107" s="40"/>
      <c r="BF107" s="40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  <c r="JT107" s="22"/>
      <c r="JU107" s="22"/>
      <c r="JV107" s="22"/>
      <c r="JW107" s="22"/>
      <c r="JX107" s="22"/>
      <c r="JY107" s="22"/>
      <c r="JZ107" s="22"/>
      <c r="KA107" s="22"/>
      <c r="KB107" s="22"/>
      <c r="KC107" s="22"/>
      <c r="KD107" s="22"/>
      <c r="KE107" s="22"/>
      <c r="KF107" s="22"/>
      <c r="KG107" s="22"/>
      <c r="KH107" s="22"/>
      <c r="KI107" s="22"/>
      <c r="KJ107" s="22"/>
      <c r="KK107" s="22"/>
      <c r="KL107" s="22"/>
      <c r="KM107" s="22"/>
      <c r="KN107" s="22"/>
      <c r="KO107" s="22"/>
      <c r="KP107" s="22"/>
      <c r="KQ107" s="22"/>
      <c r="KR107" s="22"/>
      <c r="KS107" s="22"/>
      <c r="KT107" s="22"/>
      <c r="KU107" s="22"/>
      <c r="KV107" s="22"/>
      <c r="KW107" s="22"/>
      <c r="KX107" s="22"/>
      <c r="KY107" s="22"/>
      <c r="KZ107" s="22"/>
      <c r="LA107" s="22"/>
      <c r="LB107" s="22"/>
      <c r="LC107" s="22"/>
      <c r="LD107" s="22"/>
      <c r="LE107" s="22"/>
      <c r="LF107" s="22"/>
      <c r="LG107" s="22"/>
      <c r="LH107" s="22"/>
      <c r="LI107" s="22"/>
      <c r="LJ107" s="22"/>
      <c r="LK107" s="22"/>
      <c r="LL107" s="22"/>
      <c r="LM107" s="22"/>
      <c r="LN107" s="22"/>
      <c r="LO107" s="22"/>
      <c r="LP107" s="22"/>
      <c r="LQ107" s="22"/>
      <c r="LR107" s="22"/>
      <c r="LS107" s="22"/>
      <c r="LT107" s="22"/>
      <c r="LU107" s="22"/>
      <c r="LV107" s="22"/>
      <c r="LW107" s="22"/>
      <c r="LX107" s="22"/>
      <c r="LY107" s="22"/>
      <c r="LZ107" s="22"/>
      <c r="MA107" s="22"/>
      <c r="MB107" s="22"/>
      <c r="MC107" s="22"/>
      <c r="MD107" s="22"/>
      <c r="ME107" s="22"/>
      <c r="MF107" s="22"/>
      <c r="MG107" s="22"/>
      <c r="MH107" s="22"/>
      <c r="MI107" s="22"/>
      <c r="MJ107" s="22"/>
      <c r="MK107" s="22"/>
      <c r="ML107" s="22"/>
      <c r="MM107" s="22"/>
      <c r="MN107" s="22"/>
      <c r="MO107" s="22"/>
      <c r="MP107" s="22"/>
      <c r="MQ107" s="22"/>
      <c r="MR107" s="22"/>
      <c r="MS107" s="22"/>
      <c r="MT107" s="22"/>
      <c r="MU107" s="22"/>
      <c r="MV107" s="22"/>
      <c r="MW107" s="22"/>
      <c r="MX107" s="22"/>
      <c r="MY107" s="22"/>
      <c r="MZ107" s="22"/>
      <c r="NA107" s="22"/>
      <c r="NB107" s="22"/>
      <c r="NC107" s="22"/>
      <c r="ND107" s="22"/>
      <c r="NE107" s="22"/>
      <c r="NF107" s="22"/>
      <c r="NG107" s="22"/>
      <c r="NH107" s="22"/>
      <c r="NI107" s="22"/>
      <c r="NJ107" s="22"/>
      <c r="NK107" s="22"/>
      <c r="NL107" s="22"/>
      <c r="NM107" s="22"/>
      <c r="NN107" s="22"/>
      <c r="NO107" s="22"/>
      <c r="NP107" s="22"/>
      <c r="NQ107" s="22"/>
      <c r="NR107" s="22"/>
      <c r="NS107" s="22"/>
      <c r="NT107" s="22"/>
      <c r="NU107" s="22"/>
      <c r="NV107" s="22"/>
      <c r="NW107" s="22"/>
      <c r="NX107" s="22"/>
      <c r="NY107" s="22"/>
      <c r="NZ107" s="22"/>
      <c r="OA107" s="22"/>
      <c r="OB107" s="22"/>
      <c r="OC107" s="22"/>
      <c r="OD107" s="22"/>
      <c r="OE107" s="22"/>
      <c r="OF107" s="22"/>
      <c r="OG107" s="22"/>
      <c r="OH107" s="22"/>
      <c r="OI107" s="22"/>
      <c r="OJ107" s="22"/>
      <c r="OK107" s="22"/>
      <c r="OL107" s="22"/>
      <c r="OM107" s="22"/>
      <c r="ON107" s="22"/>
      <c r="OO107" s="22"/>
      <c r="OP107" s="22"/>
      <c r="OQ107" s="22"/>
      <c r="OR107" s="22"/>
      <c r="OS107" s="22"/>
      <c r="OT107" s="22"/>
      <c r="OU107" s="22"/>
      <c r="OV107" s="22"/>
      <c r="OW107" s="22"/>
      <c r="OX107" s="22"/>
      <c r="OY107" s="22"/>
      <c r="OZ107" s="22"/>
      <c r="PA107" s="22"/>
      <c r="PB107" s="22"/>
      <c r="PC107" s="22"/>
      <c r="PD107" s="22"/>
      <c r="PE107" s="22"/>
      <c r="PF107" s="22"/>
      <c r="PG107" s="22"/>
      <c r="PH107" s="22"/>
      <c r="PI107" s="22"/>
      <c r="PJ107" s="22"/>
      <c r="PK107" s="22"/>
      <c r="PL107" s="22"/>
      <c r="PM107" s="22"/>
      <c r="PN107" s="22"/>
      <c r="PO107" s="22"/>
      <c r="PP107" s="22"/>
      <c r="PQ107" s="22"/>
      <c r="PR107" s="22"/>
      <c r="PS107" s="22"/>
      <c r="PT107" s="22"/>
      <c r="PU107" s="22"/>
      <c r="PV107" s="22"/>
      <c r="PW107" s="22"/>
      <c r="PX107" s="22"/>
      <c r="PY107" s="22"/>
      <c r="PZ107" s="22"/>
      <c r="QA107" s="22"/>
      <c r="QB107" s="22"/>
      <c r="QC107" s="22"/>
      <c r="QD107" s="22"/>
      <c r="QE107" s="22"/>
      <c r="QF107" s="22"/>
      <c r="QG107" s="22"/>
      <c r="QH107" s="22"/>
      <c r="QI107" s="22"/>
      <c r="QJ107" s="22"/>
      <c r="QK107" s="22"/>
      <c r="QL107" s="22"/>
      <c r="QM107" s="22"/>
      <c r="QN107" s="22"/>
      <c r="QO107" s="22"/>
      <c r="QP107" s="22"/>
      <c r="QQ107" s="22"/>
      <c r="QR107" s="22"/>
      <c r="QS107" s="22"/>
      <c r="QT107" s="22"/>
      <c r="QU107" s="22"/>
      <c r="QV107" s="22"/>
      <c r="QW107" s="22"/>
      <c r="QX107" s="22"/>
      <c r="QY107" s="22"/>
      <c r="QZ107" s="22"/>
      <c r="RA107" s="22"/>
      <c r="RB107" s="22"/>
      <c r="RC107" s="22"/>
      <c r="RD107" s="22"/>
      <c r="RE107" s="22"/>
      <c r="RF107" s="22"/>
      <c r="RG107" s="22"/>
      <c r="RH107" s="22"/>
      <c r="RI107" s="22"/>
      <c r="RJ107" s="22"/>
      <c r="RK107" s="22"/>
      <c r="RL107" s="22"/>
      <c r="RM107" s="22"/>
      <c r="RN107" s="22"/>
      <c r="RO107" s="22"/>
      <c r="RP107" s="22"/>
      <c r="RQ107" s="22"/>
      <c r="RR107" s="22"/>
      <c r="RS107" s="22"/>
      <c r="RT107" s="22"/>
      <c r="RU107" s="22"/>
      <c r="RV107" s="22"/>
      <c r="RW107" s="22"/>
      <c r="RX107" s="22"/>
      <c r="RY107" s="22"/>
      <c r="RZ107" s="22"/>
      <c r="SA107" s="22"/>
      <c r="SB107" s="22"/>
      <c r="SC107" s="22"/>
      <c r="SD107" s="22"/>
      <c r="SE107" s="22"/>
      <c r="SF107" s="22"/>
      <c r="SG107" s="22"/>
      <c r="SH107" s="22"/>
      <c r="SI107" s="22"/>
      <c r="SJ107" s="22"/>
      <c r="SK107" s="22"/>
      <c r="SL107" s="22"/>
      <c r="SM107" s="22"/>
      <c r="SN107" s="22"/>
      <c r="SO107" s="22"/>
      <c r="SP107" s="22"/>
      <c r="SQ107" s="22"/>
      <c r="SR107" s="22"/>
      <c r="SS107" s="22"/>
      <c r="ST107" s="22"/>
      <c r="SU107" s="22"/>
      <c r="SV107" s="22"/>
      <c r="SW107" s="22"/>
      <c r="SX107" s="22"/>
      <c r="SY107" s="22"/>
      <c r="SZ107" s="22"/>
      <c r="TA107" s="22"/>
      <c r="TB107" s="22"/>
      <c r="TC107" s="22"/>
      <c r="TD107" s="22"/>
      <c r="TE107" s="22"/>
      <c r="TF107" s="22"/>
      <c r="TG107" s="22"/>
      <c r="TH107" s="22"/>
      <c r="TI107" s="22"/>
      <c r="TJ107" s="22"/>
      <c r="TK107" s="22"/>
      <c r="TL107" s="22"/>
      <c r="TM107" s="22"/>
      <c r="TN107" s="22"/>
      <c r="TO107" s="22"/>
      <c r="TP107" s="22"/>
      <c r="TQ107" s="22"/>
      <c r="TR107" s="22"/>
      <c r="TS107" s="22"/>
      <c r="TT107" s="22"/>
      <c r="TU107" s="22"/>
      <c r="TV107" s="22"/>
      <c r="TW107" s="22"/>
      <c r="TX107" s="22"/>
      <c r="TY107" s="22"/>
      <c r="TZ107" s="22"/>
      <c r="UA107" s="22"/>
      <c r="UB107" s="22"/>
      <c r="UC107" s="22"/>
      <c r="UD107" s="22"/>
      <c r="UE107" s="22"/>
      <c r="UF107" s="22"/>
      <c r="UG107" s="22"/>
      <c r="UH107" s="22"/>
      <c r="UI107" s="22"/>
      <c r="UJ107" s="22"/>
      <c r="UK107" s="22"/>
      <c r="UL107" s="22"/>
      <c r="UM107" s="22"/>
      <c r="UN107" s="22"/>
      <c r="UO107" s="22"/>
      <c r="UP107" s="22"/>
      <c r="UQ107" s="22"/>
      <c r="UR107" s="22"/>
      <c r="US107" s="22"/>
      <c r="UT107" s="22"/>
      <c r="UU107" s="22"/>
      <c r="UV107" s="22"/>
      <c r="UW107" s="22"/>
      <c r="UX107" s="22"/>
      <c r="UY107" s="22"/>
      <c r="UZ107" s="22"/>
      <c r="VA107" s="22"/>
      <c r="VB107" s="22"/>
      <c r="VC107" s="22"/>
      <c r="VD107" s="22"/>
      <c r="VE107" s="22"/>
      <c r="VF107" s="22"/>
      <c r="VG107" s="22"/>
      <c r="VH107" s="22"/>
      <c r="VI107" s="22"/>
      <c r="VJ107" s="22"/>
      <c r="VK107" s="22"/>
      <c r="VL107" s="22"/>
      <c r="VM107" s="22"/>
      <c r="VN107" s="22"/>
      <c r="VO107" s="22"/>
      <c r="VP107" s="22"/>
      <c r="VQ107" s="22"/>
      <c r="VR107" s="22"/>
      <c r="VS107" s="22"/>
      <c r="VT107" s="22"/>
      <c r="VU107" s="22"/>
      <c r="VV107" s="22"/>
      <c r="VW107" s="22"/>
      <c r="VX107" s="22"/>
      <c r="VY107" s="22"/>
      <c r="VZ107" s="22"/>
      <c r="WA107" s="22"/>
      <c r="WB107" s="22"/>
      <c r="WC107" s="22"/>
      <c r="WD107" s="22"/>
      <c r="WE107" s="22"/>
      <c r="WF107" s="22"/>
      <c r="WG107" s="22"/>
      <c r="WH107" s="22"/>
      <c r="WI107" s="22"/>
      <c r="WJ107" s="22"/>
      <c r="WK107" s="22"/>
      <c r="WL107" s="22"/>
      <c r="WM107" s="22"/>
      <c r="WN107" s="22"/>
      <c r="WO107" s="22"/>
      <c r="WP107" s="22"/>
      <c r="WQ107" s="22"/>
      <c r="WR107" s="22"/>
      <c r="WS107" s="22"/>
      <c r="WT107" s="22"/>
      <c r="WU107" s="22"/>
      <c r="WV107" s="22"/>
      <c r="WW107" s="22"/>
      <c r="WX107" s="22"/>
      <c r="WY107" s="22"/>
      <c r="WZ107" s="22"/>
      <c r="XA107" s="22"/>
      <c r="XB107" s="22"/>
      <c r="XC107" s="22"/>
      <c r="XD107" s="22"/>
      <c r="XE107" s="22"/>
      <c r="XF107" s="22"/>
      <c r="XG107" s="22"/>
      <c r="XH107" s="22"/>
      <c r="XI107" s="22"/>
      <c r="XJ107" s="22"/>
      <c r="XK107" s="22"/>
      <c r="XL107" s="22"/>
      <c r="XM107" s="22"/>
      <c r="XN107" s="22"/>
      <c r="XO107" s="22"/>
      <c r="XP107" s="22"/>
      <c r="XQ107" s="22"/>
      <c r="XR107" s="22"/>
      <c r="XS107" s="22"/>
      <c r="XT107" s="22"/>
      <c r="XU107" s="22"/>
      <c r="XV107" s="22"/>
      <c r="XW107" s="22"/>
      <c r="XX107" s="22"/>
      <c r="XY107" s="22"/>
      <c r="XZ107" s="22"/>
      <c r="YA107" s="22"/>
      <c r="YB107" s="22"/>
      <c r="YC107" s="22"/>
      <c r="YD107" s="22"/>
      <c r="YE107" s="22"/>
      <c r="YF107" s="22"/>
      <c r="YG107" s="22"/>
      <c r="YH107" s="22"/>
      <c r="YI107" s="22"/>
      <c r="YJ107" s="22"/>
      <c r="YK107" s="22"/>
      <c r="YL107" s="22"/>
      <c r="YM107" s="22"/>
      <c r="YN107" s="22"/>
      <c r="YO107" s="22"/>
      <c r="YP107" s="22"/>
      <c r="YQ107" s="22"/>
      <c r="YR107" s="22"/>
      <c r="YS107" s="22"/>
      <c r="YT107" s="22"/>
      <c r="YU107" s="22"/>
      <c r="YV107" s="22"/>
      <c r="YW107" s="22"/>
      <c r="YX107" s="22"/>
      <c r="YY107" s="22"/>
      <c r="YZ107" s="22"/>
      <c r="ZA107" s="22"/>
      <c r="ZB107" s="22"/>
      <c r="ZC107" s="22"/>
      <c r="ZD107" s="22"/>
      <c r="ZE107" s="22"/>
      <c r="ZF107" s="22"/>
      <c r="ZG107" s="22"/>
      <c r="ZH107" s="22"/>
      <c r="ZI107" s="22"/>
      <c r="ZJ107" s="22"/>
      <c r="ZK107" s="22"/>
      <c r="ZL107" s="22"/>
      <c r="ZM107" s="22"/>
      <c r="ZN107" s="22"/>
      <c r="ZO107" s="22"/>
      <c r="ZP107" s="22"/>
      <c r="ZQ107" s="22"/>
      <c r="ZR107" s="22"/>
      <c r="ZS107" s="22"/>
      <c r="ZT107" s="22"/>
      <c r="ZU107" s="22"/>
      <c r="ZV107" s="22"/>
      <c r="ZW107" s="22"/>
      <c r="ZX107" s="22"/>
      <c r="ZY107" s="22"/>
      <c r="ZZ107" s="22"/>
      <c r="AAA107" s="22"/>
      <c r="AAB107" s="22"/>
      <c r="AAC107" s="22"/>
      <c r="AAD107" s="22"/>
      <c r="AAE107" s="22"/>
      <c r="AAF107" s="22"/>
      <c r="AAG107" s="22"/>
      <c r="AAH107" s="22"/>
      <c r="AAI107" s="22"/>
      <c r="AAJ107" s="22"/>
      <c r="AAK107" s="22"/>
      <c r="AAL107" s="22"/>
      <c r="AAM107" s="22"/>
      <c r="AAN107" s="22"/>
      <c r="AAO107" s="22"/>
      <c r="AAP107" s="22"/>
      <c r="AAQ107" s="22"/>
      <c r="AAR107" s="22"/>
      <c r="AAS107" s="22"/>
      <c r="AAT107" s="22"/>
      <c r="AAU107" s="22"/>
      <c r="AAV107" s="22"/>
      <c r="AAW107" s="22"/>
      <c r="AAX107" s="22"/>
      <c r="AAY107" s="22"/>
      <c r="AAZ107" s="22"/>
      <c r="ABA107" s="22"/>
      <c r="ABB107" s="22"/>
      <c r="ABC107" s="22"/>
      <c r="ABD107" s="22"/>
      <c r="ABE107" s="22"/>
      <c r="ABF107" s="22"/>
      <c r="ABG107" s="22"/>
      <c r="ABH107" s="22"/>
      <c r="ABI107" s="22"/>
      <c r="ABJ107" s="22"/>
      <c r="ABK107" s="22"/>
      <c r="ABL107" s="22"/>
      <c r="ABM107" s="22"/>
      <c r="ABN107" s="22"/>
      <c r="ABO107" s="22"/>
      <c r="ABP107" s="22"/>
      <c r="ABQ107" s="22"/>
      <c r="ABR107" s="22"/>
      <c r="ABS107" s="22"/>
      <c r="ABT107" s="22"/>
      <c r="ABU107" s="22"/>
      <c r="ABV107" s="22"/>
      <c r="ABW107" s="22"/>
      <c r="ABX107" s="22"/>
      <c r="ABY107" s="22"/>
      <c r="ABZ107" s="22"/>
      <c r="ACA107" s="22"/>
      <c r="ACB107" s="22"/>
      <c r="ACC107" s="22"/>
      <c r="ACD107" s="22"/>
      <c r="ACE107" s="22"/>
      <c r="ACF107" s="22"/>
      <c r="ACG107" s="22"/>
      <c r="ACH107" s="22"/>
      <c r="ACI107" s="22"/>
      <c r="ACJ107" s="22"/>
      <c r="ACK107" s="22"/>
      <c r="ACL107" s="22"/>
      <c r="ACM107" s="22"/>
      <c r="ACN107" s="22"/>
      <c r="ACO107" s="22"/>
      <c r="ACP107" s="22"/>
      <c r="ACQ107" s="22"/>
      <c r="ACR107" s="22"/>
      <c r="ACS107" s="22"/>
      <c r="ACT107" s="22"/>
      <c r="ACU107" s="22"/>
      <c r="ACV107" s="22"/>
      <c r="ACW107" s="22"/>
      <c r="ACX107" s="22"/>
      <c r="ACY107" s="22"/>
      <c r="ACZ107" s="22"/>
      <c r="ADA107" s="22"/>
      <c r="ADB107" s="22"/>
      <c r="ADC107" s="22"/>
      <c r="ADD107" s="22"/>
      <c r="ADE107" s="22"/>
      <c r="ADF107" s="22"/>
      <c r="ADG107" s="22"/>
      <c r="ADH107" s="22"/>
      <c r="ADI107" s="22"/>
      <c r="ADJ107" s="22"/>
      <c r="ADK107" s="22"/>
      <c r="ADL107" s="22"/>
      <c r="ADM107" s="22"/>
      <c r="ADN107" s="22"/>
      <c r="ADO107" s="22"/>
      <c r="ADP107" s="22"/>
      <c r="ADQ107" s="22"/>
      <c r="ADR107" s="22"/>
      <c r="ADS107" s="22"/>
      <c r="ADT107" s="22"/>
      <c r="ADU107" s="22"/>
      <c r="ADV107" s="22"/>
      <c r="ADW107" s="22"/>
      <c r="ADX107" s="22"/>
      <c r="ADY107" s="22"/>
      <c r="ADZ107" s="22"/>
      <c r="AEA107" s="22"/>
      <c r="AEB107" s="22"/>
      <c r="AEC107" s="22"/>
      <c r="AED107" s="22"/>
      <c r="AEE107" s="22"/>
      <c r="AEF107" s="22"/>
      <c r="AEG107" s="22"/>
      <c r="AEH107" s="22"/>
      <c r="AEI107" s="22"/>
      <c r="AEJ107" s="22"/>
      <c r="AEK107" s="22"/>
      <c r="AEL107" s="22"/>
      <c r="AEM107" s="22"/>
      <c r="AEN107" s="22"/>
      <c r="AEO107" s="22"/>
      <c r="AEP107" s="22"/>
      <c r="AEQ107" s="22"/>
      <c r="AER107" s="22"/>
      <c r="AES107" s="22"/>
      <c r="AET107" s="22"/>
      <c r="AEU107" s="22"/>
      <c r="AEV107" s="22"/>
      <c r="AEW107" s="22"/>
      <c r="AEX107" s="22"/>
      <c r="AEY107" s="22"/>
      <c r="AEZ107" s="22"/>
      <c r="AFA107" s="22"/>
      <c r="AFB107" s="22"/>
      <c r="AFC107" s="22"/>
      <c r="AFD107" s="22"/>
      <c r="AFE107" s="22"/>
      <c r="AFF107" s="22"/>
      <c r="AFG107" s="22"/>
      <c r="AFH107" s="22"/>
      <c r="AFI107" s="22"/>
      <c r="AFJ107" s="22"/>
      <c r="AFK107" s="22"/>
      <c r="AFL107" s="22"/>
      <c r="AFM107" s="22"/>
      <c r="AFN107" s="22"/>
      <c r="AFO107" s="22"/>
      <c r="AFP107" s="22"/>
      <c r="AFQ107" s="22"/>
      <c r="AFR107" s="22"/>
      <c r="AFS107" s="22"/>
      <c r="AFT107" s="22"/>
      <c r="AFU107" s="22"/>
      <c r="AFV107" s="22"/>
      <c r="AFW107" s="22"/>
      <c r="AFX107" s="22"/>
      <c r="AFY107" s="22"/>
      <c r="AFZ107" s="22"/>
      <c r="AGA107" s="22"/>
      <c r="AGB107" s="22"/>
      <c r="AGC107" s="22"/>
      <c r="AGD107" s="22"/>
      <c r="AGE107" s="22"/>
      <c r="AGF107" s="22"/>
      <c r="AGG107" s="22"/>
      <c r="AGH107" s="22"/>
      <c r="AGI107" s="22"/>
      <c r="AGJ107" s="22"/>
      <c r="AGK107" s="22"/>
      <c r="AGL107" s="22"/>
      <c r="AGM107" s="22"/>
      <c r="AGN107" s="22"/>
      <c r="AGO107" s="22"/>
      <c r="AGP107" s="22"/>
      <c r="AGQ107" s="22"/>
      <c r="AGR107" s="22"/>
      <c r="AGS107" s="22"/>
      <c r="AGT107" s="22"/>
      <c r="AGU107" s="22"/>
      <c r="AGV107" s="22"/>
      <c r="AGW107" s="22"/>
      <c r="AGX107" s="22"/>
      <c r="AGY107" s="22"/>
      <c r="AGZ107" s="22"/>
      <c r="AHA107" s="22"/>
      <c r="AHB107" s="22"/>
      <c r="AHC107" s="22"/>
      <c r="AHD107" s="22"/>
      <c r="AHE107" s="22"/>
      <c r="AHF107" s="22"/>
      <c r="AHG107" s="22"/>
      <c r="AHH107" s="22"/>
      <c r="AHI107" s="22"/>
      <c r="AHJ107" s="22"/>
      <c r="AHK107" s="22"/>
      <c r="AHL107" s="22"/>
      <c r="AHM107" s="22"/>
      <c r="AHN107" s="22"/>
      <c r="AHO107" s="22"/>
      <c r="AHP107" s="22"/>
      <c r="AHQ107" s="22"/>
      <c r="AHR107" s="22"/>
      <c r="AHS107" s="22"/>
      <c r="AHT107" s="22"/>
      <c r="AHU107" s="22"/>
      <c r="AHV107" s="22"/>
      <c r="AHW107" s="22"/>
      <c r="AHX107" s="22"/>
      <c r="AHY107" s="22"/>
      <c r="AHZ107" s="22"/>
      <c r="AIA107" s="22"/>
      <c r="AIB107" s="22"/>
      <c r="AIC107" s="22"/>
      <c r="AID107" s="22"/>
      <c r="AIE107" s="22"/>
      <c r="AIF107" s="22"/>
      <c r="AIG107" s="22"/>
      <c r="AIH107" s="22"/>
      <c r="AII107" s="22"/>
      <c r="AIJ107" s="22"/>
      <c r="AIK107" s="22"/>
      <c r="AIL107" s="22"/>
      <c r="AIM107" s="22"/>
      <c r="AIN107" s="22"/>
      <c r="AIO107" s="22"/>
      <c r="AIP107" s="22"/>
      <c r="AIQ107" s="22"/>
      <c r="AIR107" s="22"/>
      <c r="AIS107" s="22"/>
      <c r="AIT107" s="22"/>
      <c r="AIU107" s="22"/>
      <c r="AIV107" s="22"/>
      <c r="AIW107" s="22"/>
      <c r="AIX107" s="22"/>
      <c r="AIY107" s="22"/>
      <c r="AIZ107" s="22"/>
      <c r="AJA107" s="22"/>
      <c r="AJB107" s="22"/>
      <c r="AJC107" s="22"/>
      <c r="AJD107" s="22"/>
      <c r="AJE107" s="22"/>
      <c r="AJF107" s="22"/>
      <c r="AJG107" s="22"/>
      <c r="AJH107" s="22"/>
      <c r="AJI107" s="22"/>
      <c r="AJJ107" s="22"/>
      <c r="AJK107" s="22"/>
      <c r="AJL107" s="22"/>
      <c r="AJM107" s="22"/>
      <c r="AJN107" s="22"/>
      <c r="AJO107" s="22"/>
      <c r="AJP107" s="22"/>
      <c r="AJQ107" s="22"/>
      <c r="AJR107" s="22"/>
      <c r="AJS107" s="22"/>
      <c r="AJT107" s="22"/>
      <c r="AJU107" s="22"/>
      <c r="AJV107" s="22"/>
      <c r="AJW107" s="22"/>
      <c r="AJX107" s="22"/>
      <c r="AJY107" s="22"/>
      <c r="AJZ107" s="22"/>
      <c r="AKA107" s="22"/>
      <c r="AKB107" s="22"/>
      <c r="AKC107" s="22"/>
      <c r="AKD107" s="22"/>
      <c r="AKE107" s="22"/>
      <c r="AKF107" s="22"/>
      <c r="AKG107" s="22"/>
      <c r="AKH107" s="22"/>
      <c r="AKI107" s="22"/>
      <c r="AKJ107" s="22"/>
      <c r="AKK107" s="22"/>
      <c r="AKL107" s="22"/>
      <c r="AKM107" s="22"/>
      <c r="AKN107" s="22"/>
      <c r="AKO107" s="22"/>
      <c r="AKP107" s="22"/>
      <c r="AKQ107" s="22"/>
      <c r="AKR107" s="22"/>
      <c r="AKS107" s="22"/>
      <c r="AKT107" s="22"/>
      <c r="AKU107" s="22"/>
      <c r="AKV107" s="22"/>
      <c r="AKW107" s="22"/>
      <c r="AKX107" s="22"/>
      <c r="AKY107" s="22"/>
      <c r="AKZ107" s="22"/>
      <c r="ALA107" s="22"/>
      <c r="ALB107" s="22"/>
      <c r="ALC107" s="22"/>
      <c r="ALD107" s="22"/>
      <c r="ALE107" s="22"/>
      <c r="ALF107" s="22"/>
      <c r="ALG107" s="22"/>
      <c r="ALH107" s="22"/>
      <c r="ALI107" s="22"/>
      <c r="ALJ107" s="22"/>
      <c r="ALK107" s="22"/>
      <c r="ALL107" s="22"/>
      <c r="ALM107" s="22"/>
      <c r="ALN107" s="22"/>
      <c r="ALO107" s="22"/>
      <c r="ALP107" s="22"/>
      <c r="ALQ107" s="22"/>
      <c r="ALR107" s="22"/>
      <c r="ALS107" s="22"/>
      <c r="ALT107" s="22"/>
      <c r="ALU107" s="22"/>
      <c r="ALV107" s="22"/>
      <c r="ALW107" s="22"/>
      <c r="ALX107" s="22"/>
      <c r="ALY107" s="22"/>
      <c r="ALZ107" s="22"/>
      <c r="AMA107" s="22"/>
      <c r="AMB107" s="22"/>
      <c r="AMC107" s="22"/>
      <c r="AMD107" s="22"/>
      <c r="AME107" s="22"/>
      <c r="AMF107" s="22"/>
      <c r="AMG107" s="22"/>
      <c r="AMH107" s="22"/>
      <c r="AMI107" s="22"/>
      <c r="AMJ107" s="22"/>
      <c r="AMK107" s="22"/>
      <c r="AML107" s="22"/>
      <c r="AMM107" s="22"/>
      <c r="AMN107" s="22"/>
      <c r="AMO107" s="22"/>
      <c r="AMP107" s="22"/>
      <c r="AMQ107" s="22"/>
      <c r="AMR107" s="22"/>
      <c r="AMS107" s="22"/>
      <c r="AMT107" s="22"/>
      <c r="AMU107" s="22"/>
      <c r="AMV107" s="22"/>
      <c r="AMW107" s="22"/>
      <c r="AMX107" s="22"/>
      <c r="AMY107" s="22"/>
      <c r="AMZ107" s="22"/>
      <c r="ANA107" s="22"/>
      <c r="ANB107" s="22"/>
      <c r="ANC107" s="22"/>
      <c r="AND107" s="22"/>
      <c r="ANE107" s="22"/>
      <c r="ANF107" s="22"/>
      <c r="ANG107" s="22"/>
    </row>
    <row r="108" spans="1:1048" ht="21.6" thickBot="1" x14ac:dyDescent="0.35">
      <c r="A108" s="29" t="s">
        <v>305</v>
      </c>
      <c r="B108" s="9" t="s">
        <v>91</v>
      </c>
      <c r="C108" s="15" t="s">
        <v>92</v>
      </c>
      <c r="D108" s="16" t="s">
        <v>358</v>
      </c>
      <c r="E108" s="15" t="s">
        <v>210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40"/>
      <c r="AC108" s="40"/>
      <c r="AD108" s="40"/>
      <c r="AE108" s="40"/>
      <c r="AF108" s="40"/>
      <c r="AG108" s="15"/>
      <c r="AH108" s="15"/>
      <c r="AI108" s="40"/>
      <c r="AJ108" s="15"/>
      <c r="AK108" s="15"/>
      <c r="AL108" s="15"/>
      <c r="AM108" s="15"/>
      <c r="AN108" s="15"/>
      <c r="AO108" s="15"/>
      <c r="AP108" s="40"/>
      <c r="AQ108" s="40"/>
      <c r="AR108" s="40"/>
      <c r="AS108" s="40"/>
      <c r="AT108" s="40"/>
      <c r="AU108" s="40"/>
      <c r="AV108" s="40"/>
      <c r="AW108" s="40"/>
      <c r="AX108" s="40"/>
      <c r="AY108" s="15"/>
      <c r="AZ108" s="15"/>
      <c r="BA108" s="15"/>
      <c r="BB108" s="15"/>
      <c r="BC108" s="40"/>
      <c r="BD108" s="40"/>
      <c r="BE108" s="40"/>
      <c r="BF108" s="40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  <c r="HL108" s="22"/>
      <c r="HM108" s="22"/>
      <c r="HN108" s="22"/>
      <c r="HO108" s="22"/>
      <c r="HP108" s="22"/>
      <c r="HQ108" s="22"/>
      <c r="HR108" s="22"/>
      <c r="HS108" s="22"/>
      <c r="HT108" s="22"/>
      <c r="HU108" s="22"/>
      <c r="HV108" s="22"/>
      <c r="HW108" s="22"/>
      <c r="HX108" s="22"/>
      <c r="HY108" s="22"/>
      <c r="HZ108" s="22"/>
      <c r="IA108" s="22"/>
      <c r="IB108" s="22"/>
      <c r="IC108" s="22"/>
      <c r="ID108" s="22"/>
      <c r="IE108" s="22"/>
      <c r="IF108" s="22"/>
      <c r="IG108" s="22"/>
      <c r="IH108" s="22"/>
      <c r="II108" s="22"/>
      <c r="IJ108" s="22"/>
      <c r="IK108" s="22"/>
      <c r="IL108" s="22"/>
      <c r="IM108" s="22"/>
      <c r="IN108" s="22"/>
      <c r="IO108" s="22"/>
      <c r="IP108" s="22"/>
      <c r="IQ108" s="22"/>
      <c r="IR108" s="22"/>
      <c r="IS108" s="22"/>
      <c r="IT108" s="22"/>
      <c r="IU108" s="22"/>
      <c r="IV108" s="22"/>
      <c r="IW108" s="22"/>
      <c r="IX108" s="22"/>
      <c r="IY108" s="22"/>
      <c r="IZ108" s="22"/>
      <c r="JA108" s="22"/>
      <c r="JB108" s="22"/>
      <c r="JC108" s="22"/>
      <c r="JD108" s="22"/>
      <c r="JE108" s="22"/>
      <c r="JF108" s="22"/>
      <c r="JG108" s="22"/>
      <c r="JH108" s="22"/>
      <c r="JI108" s="22"/>
      <c r="JJ108" s="22"/>
      <c r="JK108" s="22"/>
      <c r="JL108" s="22"/>
      <c r="JM108" s="22"/>
      <c r="JN108" s="22"/>
      <c r="JO108" s="22"/>
      <c r="JP108" s="22"/>
      <c r="JQ108" s="22"/>
      <c r="JR108" s="22"/>
      <c r="JS108" s="22"/>
      <c r="JT108" s="22"/>
      <c r="JU108" s="22"/>
      <c r="JV108" s="22"/>
      <c r="JW108" s="22"/>
      <c r="JX108" s="22"/>
      <c r="JY108" s="22"/>
      <c r="JZ108" s="22"/>
      <c r="KA108" s="22"/>
      <c r="KB108" s="22"/>
      <c r="KC108" s="22"/>
      <c r="KD108" s="22"/>
      <c r="KE108" s="22"/>
      <c r="KF108" s="22"/>
      <c r="KG108" s="22"/>
      <c r="KH108" s="22"/>
      <c r="KI108" s="22"/>
      <c r="KJ108" s="22"/>
      <c r="KK108" s="22"/>
      <c r="KL108" s="22"/>
      <c r="KM108" s="22"/>
      <c r="KN108" s="22"/>
      <c r="KO108" s="22"/>
      <c r="KP108" s="22"/>
      <c r="KQ108" s="22"/>
      <c r="KR108" s="22"/>
      <c r="KS108" s="22"/>
      <c r="KT108" s="22"/>
      <c r="KU108" s="22"/>
      <c r="KV108" s="22"/>
      <c r="KW108" s="22"/>
      <c r="KX108" s="22"/>
      <c r="KY108" s="22"/>
      <c r="KZ108" s="22"/>
      <c r="LA108" s="22"/>
      <c r="LB108" s="22"/>
      <c r="LC108" s="22"/>
      <c r="LD108" s="22"/>
      <c r="LE108" s="22"/>
      <c r="LF108" s="22"/>
      <c r="LG108" s="22"/>
      <c r="LH108" s="22"/>
      <c r="LI108" s="22"/>
      <c r="LJ108" s="22"/>
      <c r="LK108" s="22"/>
      <c r="LL108" s="22"/>
      <c r="LM108" s="22"/>
      <c r="LN108" s="22"/>
      <c r="LO108" s="22"/>
      <c r="LP108" s="22"/>
      <c r="LQ108" s="22"/>
      <c r="LR108" s="22"/>
      <c r="LS108" s="22"/>
      <c r="LT108" s="22"/>
      <c r="LU108" s="22"/>
      <c r="LV108" s="22"/>
      <c r="LW108" s="22"/>
      <c r="LX108" s="22"/>
      <c r="LY108" s="22"/>
      <c r="LZ108" s="22"/>
      <c r="MA108" s="22"/>
      <c r="MB108" s="22"/>
      <c r="MC108" s="22"/>
      <c r="MD108" s="22"/>
      <c r="ME108" s="22"/>
      <c r="MF108" s="22"/>
      <c r="MG108" s="22"/>
      <c r="MH108" s="22"/>
      <c r="MI108" s="22"/>
      <c r="MJ108" s="22"/>
      <c r="MK108" s="22"/>
      <c r="ML108" s="22"/>
      <c r="MM108" s="22"/>
      <c r="MN108" s="22"/>
      <c r="MO108" s="22"/>
      <c r="MP108" s="22"/>
      <c r="MQ108" s="22"/>
      <c r="MR108" s="22"/>
      <c r="MS108" s="22"/>
      <c r="MT108" s="22"/>
      <c r="MU108" s="22"/>
      <c r="MV108" s="22"/>
      <c r="MW108" s="22"/>
      <c r="MX108" s="22"/>
      <c r="MY108" s="22"/>
      <c r="MZ108" s="22"/>
      <c r="NA108" s="22"/>
      <c r="NB108" s="22"/>
      <c r="NC108" s="22"/>
      <c r="ND108" s="22"/>
      <c r="NE108" s="22"/>
      <c r="NF108" s="22"/>
      <c r="NG108" s="22"/>
      <c r="NH108" s="22"/>
      <c r="NI108" s="22"/>
      <c r="NJ108" s="22"/>
      <c r="NK108" s="22"/>
      <c r="NL108" s="22"/>
      <c r="NM108" s="22"/>
      <c r="NN108" s="22"/>
      <c r="NO108" s="22"/>
      <c r="NP108" s="22"/>
      <c r="NQ108" s="22"/>
      <c r="NR108" s="22"/>
      <c r="NS108" s="22"/>
      <c r="NT108" s="22"/>
      <c r="NU108" s="22"/>
      <c r="NV108" s="22"/>
      <c r="NW108" s="22"/>
      <c r="NX108" s="22"/>
      <c r="NY108" s="22"/>
      <c r="NZ108" s="22"/>
      <c r="OA108" s="22"/>
      <c r="OB108" s="22"/>
      <c r="OC108" s="22"/>
      <c r="OD108" s="22"/>
      <c r="OE108" s="22"/>
      <c r="OF108" s="22"/>
      <c r="OG108" s="22"/>
      <c r="OH108" s="22"/>
      <c r="OI108" s="22"/>
      <c r="OJ108" s="22"/>
      <c r="OK108" s="22"/>
      <c r="OL108" s="22"/>
      <c r="OM108" s="22"/>
      <c r="ON108" s="22"/>
      <c r="OO108" s="22"/>
      <c r="OP108" s="22"/>
      <c r="OQ108" s="22"/>
      <c r="OR108" s="22"/>
      <c r="OS108" s="22"/>
      <c r="OT108" s="22"/>
      <c r="OU108" s="22"/>
      <c r="OV108" s="22"/>
      <c r="OW108" s="22"/>
      <c r="OX108" s="22"/>
      <c r="OY108" s="22"/>
      <c r="OZ108" s="22"/>
      <c r="PA108" s="22"/>
      <c r="PB108" s="22"/>
      <c r="PC108" s="22"/>
      <c r="PD108" s="22"/>
      <c r="PE108" s="22"/>
      <c r="PF108" s="22"/>
      <c r="PG108" s="22"/>
      <c r="PH108" s="22"/>
      <c r="PI108" s="22"/>
      <c r="PJ108" s="22"/>
      <c r="PK108" s="22"/>
      <c r="PL108" s="22"/>
      <c r="PM108" s="22"/>
      <c r="PN108" s="22"/>
      <c r="PO108" s="22"/>
      <c r="PP108" s="22"/>
      <c r="PQ108" s="22"/>
      <c r="PR108" s="22"/>
      <c r="PS108" s="22"/>
      <c r="PT108" s="22"/>
      <c r="PU108" s="22"/>
      <c r="PV108" s="22"/>
      <c r="PW108" s="22"/>
      <c r="PX108" s="22"/>
      <c r="PY108" s="22"/>
      <c r="PZ108" s="22"/>
      <c r="QA108" s="22"/>
      <c r="QB108" s="22"/>
      <c r="QC108" s="22"/>
      <c r="QD108" s="22"/>
      <c r="QE108" s="22"/>
      <c r="QF108" s="22"/>
      <c r="QG108" s="22"/>
      <c r="QH108" s="22"/>
      <c r="QI108" s="22"/>
      <c r="QJ108" s="22"/>
      <c r="QK108" s="22"/>
      <c r="QL108" s="22"/>
      <c r="QM108" s="22"/>
      <c r="QN108" s="22"/>
      <c r="QO108" s="22"/>
      <c r="QP108" s="22"/>
      <c r="QQ108" s="22"/>
      <c r="QR108" s="22"/>
      <c r="QS108" s="22"/>
      <c r="QT108" s="22"/>
      <c r="QU108" s="22"/>
      <c r="QV108" s="22"/>
      <c r="QW108" s="22"/>
      <c r="QX108" s="22"/>
      <c r="QY108" s="22"/>
      <c r="QZ108" s="22"/>
      <c r="RA108" s="22"/>
      <c r="RB108" s="22"/>
      <c r="RC108" s="22"/>
      <c r="RD108" s="22"/>
      <c r="RE108" s="22"/>
      <c r="RF108" s="22"/>
      <c r="RG108" s="22"/>
      <c r="RH108" s="22"/>
      <c r="RI108" s="22"/>
      <c r="RJ108" s="22"/>
      <c r="RK108" s="22"/>
      <c r="RL108" s="22"/>
      <c r="RM108" s="22"/>
      <c r="RN108" s="22"/>
      <c r="RO108" s="22"/>
      <c r="RP108" s="22"/>
      <c r="RQ108" s="22"/>
      <c r="RR108" s="22"/>
      <c r="RS108" s="22"/>
      <c r="RT108" s="22"/>
      <c r="RU108" s="22"/>
      <c r="RV108" s="22"/>
      <c r="RW108" s="22"/>
      <c r="RX108" s="22"/>
      <c r="RY108" s="22"/>
      <c r="RZ108" s="22"/>
      <c r="SA108" s="22"/>
      <c r="SB108" s="22"/>
      <c r="SC108" s="22"/>
      <c r="SD108" s="22"/>
      <c r="SE108" s="22"/>
      <c r="SF108" s="22"/>
      <c r="SG108" s="22"/>
      <c r="SH108" s="22"/>
      <c r="SI108" s="22"/>
      <c r="SJ108" s="22"/>
      <c r="SK108" s="22"/>
      <c r="SL108" s="22"/>
      <c r="SM108" s="22"/>
      <c r="SN108" s="22"/>
      <c r="SO108" s="22"/>
      <c r="SP108" s="22"/>
      <c r="SQ108" s="22"/>
      <c r="SR108" s="22"/>
      <c r="SS108" s="22"/>
      <c r="ST108" s="22"/>
      <c r="SU108" s="22"/>
      <c r="SV108" s="22"/>
      <c r="SW108" s="22"/>
      <c r="SX108" s="22"/>
      <c r="SY108" s="22"/>
      <c r="SZ108" s="22"/>
      <c r="TA108" s="22"/>
      <c r="TB108" s="22"/>
      <c r="TC108" s="22"/>
      <c r="TD108" s="22"/>
      <c r="TE108" s="22"/>
      <c r="TF108" s="22"/>
      <c r="TG108" s="22"/>
      <c r="TH108" s="22"/>
      <c r="TI108" s="22"/>
      <c r="TJ108" s="22"/>
      <c r="TK108" s="22"/>
      <c r="TL108" s="22"/>
      <c r="TM108" s="22"/>
      <c r="TN108" s="22"/>
      <c r="TO108" s="22"/>
      <c r="TP108" s="22"/>
      <c r="TQ108" s="22"/>
      <c r="TR108" s="22"/>
      <c r="TS108" s="22"/>
      <c r="TT108" s="22"/>
      <c r="TU108" s="22"/>
      <c r="TV108" s="22"/>
      <c r="TW108" s="22"/>
      <c r="TX108" s="22"/>
      <c r="TY108" s="22"/>
      <c r="TZ108" s="22"/>
      <c r="UA108" s="22"/>
      <c r="UB108" s="22"/>
      <c r="UC108" s="22"/>
      <c r="UD108" s="22"/>
      <c r="UE108" s="22"/>
      <c r="UF108" s="22"/>
      <c r="UG108" s="22"/>
      <c r="UH108" s="22"/>
      <c r="UI108" s="22"/>
      <c r="UJ108" s="22"/>
      <c r="UK108" s="22"/>
      <c r="UL108" s="22"/>
      <c r="UM108" s="22"/>
      <c r="UN108" s="22"/>
      <c r="UO108" s="22"/>
      <c r="UP108" s="22"/>
      <c r="UQ108" s="22"/>
      <c r="UR108" s="22"/>
      <c r="US108" s="22"/>
      <c r="UT108" s="22"/>
      <c r="UU108" s="22"/>
      <c r="UV108" s="22"/>
      <c r="UW108" s="22"/>
      <c r="UX108" s="22"/>
      <c r="UY108" s="22"/>
      <c r="UZ108" s="22"/>
      <c r="VA108" s="22"/>
      <c r="VB108" s="22"/>
      <c r="VC108" s="22"/>
      <c r="VD108" s="22"/>
      <c r="VE108" s="22"/>
      <c r="VF108" s="22"/>
      <c r="VG108" s="22"/>
      <c r="VH108" s="22"/>
      <c r="VI108" s="22"/>
      <c r="VJ108" s="22"/>
      <c r="VK108" s="22"/>
      <c r="VL108" s="22"/>
      <c r="VM108" s="22"/>
      <c r="VN108" s="22"/>
      <c r="VO108" s="22"/>
      <c r="VP108" s="22"/>
      <c r="VQ108" s="22"/>
      <c r="VR108" s="22"/>
      <c r="VS108" s="22"/>
      <c r="VT108" s="22"/>
      <c r="VU108" s="22"/>
      <c r="VV108" s="22"/>
      <c r="VW108" s="22"/>
      <c r="VX108" s="22"/>
      <c r="VY108" s="22"/>
      <c r="VZ108" s="22"/>
      <c r="WA108" s="22"/>
      <c r="WB108" s="22"/>
      <c r="WC108" s="22"/>
      <c r="WD108" s="22"/>
      <c r="WE108" s="22"/>
      <c r="WF108" s="22"/>
      <c r="WG108" s="22"/>
      <c r="WH108" s="22"/>
      <c r="WI108" s="22"/>
      <c r="WJ108" s="22"/>
      <c r="WK108" s="22"/>
      <c r="WL108" s="22"/>
      <c r="WM108" s="22"/>
      <c r="WN108" s="22"/>
      <c r="WO108" s="22"/>
      <c r="WP108" s="22"/>
      <c r="WQ108" s="22"/>
      <c r="WR108" s="22"/>
      <c r="WS108" s="22"/>
      <c r="WT108" s="22"/>
      <c r="WU108" s="22"/>
      <c r="WV108" s="22"/>
      <c r="WW108" s="22"/>
      <c r="WX108" s="22"/>
      <c r="WY108" s="22"/>
      <c r="WZ108" s="22"/>
      <c r="XA108" s="22"/>
      <c r="XB108" s="22"/>
      <c r="XC108" s="22"/>
      <c r="XD108" s="22"/>
      <c r="XE108" s="22"/>
      <c r="XF108" s="22"/>
      <c r="XG108" s="22"/>
      <c r="XH108" s="22"/>
      <c r="XI108" s="22"/>
      <c r="XJ108" s="22"/>
      <c r="XK108" s="22"/>
      <c r="XL108" s="22"/>
      <c r="XM108" s="22"/>
      <c r="XN108" s="22"/>
      <c r="XO108" s="22"/>
      <c r="XP108" s="22"/>
      <c r="XQ108" s="22"/>
      <c r="XR108" s="22"/>
      <c r="XS108" s="22"/>
      <c r="XT108" s="22"/>
      <c r="XU108" s="22"/>
      <c r="XV108" s="22"/>
      <c r="XW108" s="22"/>
      <c r="XX108" s="22"/>
      <c r="XY108" s="22"/>
      <c r="XZ108" s="22"/>
      <c r="YA108" s="22"/>
      <c r="YB108" s="22"/>
      <c r="YC108" s="22"/>
      <c r="YD108" s="22"/>
      <c r="YE108" s="22"/>
      <c r="YF108" s="22"/>
      <c r="YG108" s="22"/>
      <c r="YH108" s="22"/>
      <c r="YI108" s="22"/>
      <c r="YJ108" s="22"/>
      <c r="YK108" s="22"/>
      <c r="YL108" s="22"/>
      <c r="YM108" s="22"/>
      <c r="YN108" s="22"/>
      <c r="YO108" s="22"/>
      <c r="YP108" s="22"/>
      <c r="YQ108" s="22"/>
      <c r="YR108" s="22"/>
      <c r="YS108" s="22"/>
      <c r="YT108" s="22"/>
      <c r="YU108" s="22"/>
      <c r="YV108" s="22"/>
      <c r="YW108" s="22"/>
      <c r="YX108" s="22"/>
      <c r="YY108" s="22"/>
      <c r="YZ108" s="22"/>
      <c r="ZA108" s="22"/>
      <c r="ZB108" s="22"/>
      <c r="ZC108" s="22"/>
      <c r="ZD108" s="22"/>
      <c r="ZE108" s="22"/>
      <c r="ZF108" s="22"/>
      <c r="ZG108" s="22"/>
      <c r="ZH108" s="22"/>
      <c r="ZI108" s="22"/>
      <c r="ZJ108" s="22"/>
      <c r="ZK108" s="22"/>
      <c r="ZL108" s="22"/>
      <c r="ZM108" s="22"/>
      <c r="ZN108" s="22"/>
      <c r="ZO108" s="22"/>
      <c r="ZP108" s="22"/>
      <c r="ZQ108" s="22"/>
      <c r="ZR108" s="22"/>
      <c r="ZS108" s="22"/>
      <c r="ZT108" s="22"/>
      <c r="ZU108" s="22"/>
      <c r="ZV108" s="22"/>
      <c r="ZW108" s="22"/>
      <c r="ZX108" s="22"/>
      <c r="ZY108" s="22"/>
      <c r="ZZ108" s="22"/>
      <c r="AAA108" s="22"/>
      <c r="AAB108" s="22"/>
      <c r="AAC108" s="22"/>
      <c r="AAD108" s="22"/>
      <c r="AAE108" s="22"/>
      <c r="AAF108" s="22"/>
      <c r="AAG108" s="22"/>
      <c r="AAH108" s="22"/>
      <c r="AAI108" s="22"/>
      <c r="AAJ108" s="22"/>
      <c r="AAK108" s="22"/>
      <c r="AAL108" s="22"/>
      <c r="AAM108" s="22"/>
      <c r="AAN108" s="22"/>
      <c r="AAO108" s="22"/>
      <c r="AAP108" s="22"/>
      <c r="AAQ108" s="22"/>
      <c r="AAR108" s="22"/>
      <c r="AAS108" s="22"/>
      <c r="AAT108" s="22"/>
      <c r="AAU108" s="22"/>
      <c r="AAV108" s="22"/>
      <c r="AAW108" s="22"/>
      <c r="AAX108" s="22"/>
      <c r="AAY108" s="22"/>
      <c r="AAZ108" s="22"/>
      <c r="ABA108" s="22"/>
      <c r="ABB108" s="22"/>
      <c r="ABC108" s="22"/>
      <c r="ABD108" s="22"/>
      <c r="ABE108" s="22"/>
      <c r="ABF108" s="22"/>
      <c r="ABG108" s="22"/>
      <c r="ABH108" s="22"/>
      <c r="ABI108" s="22"/>
      <c r="ABJ108" s="22"/>
      <c r="ABK108" s="22"/>
      <c r="ABL108" s="22"/>
      <c r="ABM108" s="22"/>
      <c r="ABN108" s="22"/>
      <c r="ABO108" s="22"/>
      <c r="ABP108" s="22"/>
      <c r="ABQ108" s="22"/>
      <c r="ABR108" s="22"/>
      <c r="ABS108" s="22"/>
      <c r="ABT108" s="22"/>
      <c r="ABU108" s="22"/>
      <c r="ABV108" s="22"/>
      <c r="ABW108" s="22"/>
      <c r="ABX108" s="22"/>
      <c r="ABY108" s="22"/>
      <c r="ABZ108" s="22"/>
      <c r="ACA108" s="22"/>
      <c r="ACB108" s="22"/>
      <c r="ACC108" s="22"/>
      <c r="ACD108" s="22"/>
      <c r="ACE108" s="22"/>
      <c r="ACF108" s="22"/>
      <c r="ACG108" s="22"/>
      <c r="ACH108" s="22"/>
      <c r="ACI108" s="22"/>
      <c r="ACJ108" s="22"/>
      <c r="ACK108" s="22"/>
      <c r="ACL108" s="22"/>
      <c r="ACM108" s="22"/>
      <c r="ACN108" s="22"/>
      <c r="ACO108" s="22"/>
      <c r="ACP108" s="22"/>
      <c r="ACQ108" s="22"/>
      <c r="ACR108" s="22"/>
      <c r="ACS108" s="22"/>
      <c r="ACT108" s="22"/>
      <c r="ACU108" s="22"/>
      <c r="ACV108" s="22"/>
      <c r="ACW108" s="22"/>
      <c r="ACX108" s="22"/>
      <c r="ACY108" s="22"/>
      <c r="ACZ108" s="22"/>
      <c r="ADA108" s="22"/>
      <c r="ADB108" s="22"/>
      <c r="ADC108" s="22"/>
      <c r="ADD108" s="22"/>
      <c r="ADE108" s="22"/>
      <c r="ADF108" s="22"/>
      <c r="ADG108" s="22"/>
      <c r="ADH108" s="22"/>
      <c r="ADI108" s="22"/>
      <c r="ADJ108" s="22"/>
      <c r="ADK108" s="22"/>
      <c r="ADL108" s="22"/>
      <c r="ADM108" s="22"/>
      <c r="ADN108" s="22"/>
      <c r="ADO108" s="22"/>
      <c r="ADP108" s="22"/>
      <c r="ADQ108" s="22"/>
      <c r="ADR108" s="22"/>
      <c r="ADS108" s="22"/>
      <c r="ADT108" s="22"/>
      <c r="ADU108" s="22"/>
      <c r="ADV108" s="22"/>
      <c r="ADW108" s="22"/>
      <c r="ADX108" s="22"/>
      <c r="ADY108" s="22"/>
      <c r="ADZ108" s="22"/>
      <c r="AEA108" s="22"/>
      <c r="AEB108" s="22"/>
      <c r="AEC108" s="22"/>
      <c r="AED108" s="22"/>
      <c r="AEE108" s="22"/>
      <c r="AEF108" s="22"/>
      <c r="AEG108" s="22"/>
      <c r="AEH108" s="22"/>
      <c r="AEI108" s="22"/>
      <c r="AEJ108" s="22"/>
      <c r="AEK108" s="22"/>
      <c r="AEL108" s="22"/>
      <c r="AEM108" s="22"/>
      <c r="AEN108" s="22"/>
      <c r="AEO108" s="22"/>
      <c r="AEP108" s="22"/>
      <c r="AEQ108" s="22"/>
      <c r="AER108" s="22"/>
      <c r="AES108" s="22"/>
      <c r="AET108" s="22"/>
      <c r="AEU108" s="22"/>
      <c r="AEV108" s="22"/>
      <c r="AEW108" s="22"/>
      <c r="AEX108" s="22"/>
      <c r="AEY108" s="22"/>
      <c r="AEZ108" s="22"/>
      <c r="AFA108" s="22"/>
      <c r="AFB108" s="22"/>
      <c r="AFC108" s="22"/>
      <c r="AFD108" s="22"/>
      <c r="AFE108" s="22"/>
      <c r="AFF108" s="22"/>
      <c r="AFG108" s="22"/>
      <c r="AFH108" s="22"/>
      <c r="AFI108" s="22"/>
      <c r="AFJ108" s="22"/>
      <c r="AFK108" s="22"/>
      <c r="AFL108" s="22"/>
      <c r="AFM108" s="22"/>
      <c r="AFN108" s="22"/>
      <c r="AFO108" s="22"/>
      <c r="AFP108" s="22"/>
      <c r="AFQ108" s="22"/>
      <c r="AFR108" s="22"/>
      <c r="AFS108" s="22"/>
      <c r="AFT108" s="22"/>
      <c r="AFU108" s="22"/>
      <c r="AFV108" s="22"/>
      <c r="AFW108" s="22"/>
      <c r="AFX108" s="22"/>
      <c r="AFY108" s="22"/>
      <c r="AFZ108" s="22"/>
      <c r="AGA108" s="22"/>
      <c r="AGB108" s="22"/>
      <c r="AGC108" s="22"/>
      <c r="AGD108" s="22"/>
      <c r="AGE108" s="22"/>
      <c r="AGF108" s="22"/>
      <c r="AGG108" s="22"/>
      <c r="AGH108" s="22"/>
      <c r="AGI108" s="22"/>
      <c r="AGJ108" s="22"/>
      <c r="AGK108" s="22"/>
      <c r="AGL108" s="22"/>
      <c r="AGM108" s="22"/>
      <c r="AGN108" s="22"/>
      <c r="AGO108" s="22"/>
      <c r="AGP108" s="22"/>
      <c r="AGQ108" s="22"/>
      <c r="AGR108" s="22"/>
      <c r="AGS108" s="22"/>
      <c r="AGT108" s="22"/>
      <c r="AGU108" s="22"/>
      <c r="AGV108" s="22"/>
      <c r="AGW108" s="22"/>
      <c r="AGX108" s="22"/>
      <c r="AGY108" s="22"/>
      <c r="AGZ108" s="22"/>
      <c r="AHA108" s="22"/>
      <c r="AHB108" s="22"/>
      <c r="AHC108" s="22"/>
      <c r="AHD108" s="22"/>
      <c r="AHE108" s="22"/>
      <c r="AHF108" s="22"/>
      <c r="AHG108" s="22"/>
      <c r="AHH108" s="22"/>
      <c r="AHI108" s="22"/>
      <c r="AHJ108" s="22"/>
      <c r="AHK108" s="22"/>
      <c r="AHL108" s="22"/>
      <c r="AHM108" s="22"/>
      <c r="AHN108" s="22"/>
      <c r="AHO108" s="22"/>
      <c r="AHP108" s="22"/>
      <c r="AHQ108" s="22"/>
      <c r="AHR108" s="22"/>
      <c r="AHS108" s="22"/>
      <c r="AHT108" s="22"/>
      <c r="AHU108" s="22"/>
      <c r="AHV108" s="22"/>
      <c r="AHW108" s="22"/>
      <c r="AHX108" s="22"/>
      <c r="AHY108" s="22"/>
      <c r="AHZ108" s="22"/>
      <c r="AIA108" s="22"/>
      <c r="AIB108" s="22"/>
      <c r="AIC108" s="22"/>
      <c r="AID108" s="22"/>
      <c r="AIE108" s="22"/>
      <c r="AIF108" s="22"/>
      <c r="AIG108" s="22"/>
      <c r="AIH108" s="22"/>
      <c r="AII108" s="22"/>
      <c r="AIJ108" s="22"/>
      <c r="AIK108" s="22"/>
      <c r="AIL108" s="22"/>
      <c r="AIM108" s="22"/>
      <c r="AIN108" s="22"/>
      <c r="AIO108" s="22"/>
      <c r="AIP108" s="22"/>
      <c r="AIQ108" s="22"/>
      <c r="AIR108" s="22"/>
      <c r="AIS108" s="22"/>
      <c r="AIT108" s="22"/>
      <c r="AIU108" s="22"/>
      <c r="AIV108" s="22"/>
      <c r="AIW108" s="22"/>
      <c r="AIX108" s="22"/>
      <c r="AIY108" s="22"/>
      <c r="AIZ108" s="22"/>
      <c r="AJA108" s="22"/>
      <c r="AJB108" s="22"/>
      <c r="AJC108" s="22"/>
      <c r="AJD108" s="22"/>
      <c r="AJE108" s="22"/>
      <c r="AJF108" s="22"/>
      <c r="AJG108" s="22"/>
      <c r="AJH108" s="22"/>
      <c r="AJI108" s="22"/>
      <c r="AJJ108" s="22"/>
      <c r="AJK108" s="22"/>
      <c r="AJL108" s="22"/>
      <c r="AJM108" s="22"/>
      <c r="AJN108" s="22"/>
      <c r="AJO108" s="22"/>
      <c r="AJP108" s="22"/>
      <c r="AJQ108" s="22"/>
      <c r="AJR108" s="22"/>
      <c r="AJS108" s="22"/>
      <c r="AJT108" s="22"/>
      <c r="AJU108" s="22"/>
      <c r="AJV108" s="22"/>
      <c r="AJW108" s="22"/>
      <c r="AJX108" s="22"/>
      <c r="AJY108" s="22"/>
      <c r="AJZ108" s="22"/>
      <c r="AKA108" s="22"/>
      <c r="AKB108" s="22"/>
      <c r="AKC108" s="22"/>
      <c r="AKD108" s="22"/>
      <c r="AKE108" s="22"/>
      <c r="AKF108" s="22"/>
      <c r="AKG108" s="22"/>
      <c r="AKH108" s="22"/>
      <c r="AKI108" s="22"/>
      <c r="AKJ108" s="22"/>
      <c r="AKK108" s="22"/>
      <c r="AKL108" s="22"/>
      <c r="AKM108" s="22"/>
      <c r="AKN108" s="22"/>
      <c r="AKO108" s="22"/>
      <c r="AKP108" s="22"/>
      <c r="AKQ108" s="22"/>
      <c r="AKR108" s="22"/>
      <c r="AKS108" s="22"/>
      <c r="AKT108" s="22"/>
      <c r="AKU108" s="22"/>
      <c r="AKV108" s="22"/>
      <c r="AKW108" s="22"/>
      <c r="AKX108" s="22"/>
      <c r="AKY108" s="22"/>
      <c r="AKZ108" s="22"/>
      <c r="ALA108" s="22"/>
      <c r="ALB108" s="22"/>
      <c r="ALC108" s="22"/>
      <c r="ALD108" s="22"/>
      <c r="ALE108" s="22"/>
      <c r="ALF108" s="22"/>
      <c r="ALG108" s="22"/>
      <c r="ALH108" s="22"/>
      <c r="ALI108" s="22"/>
      <c r="ALJ108" s="22"/>
      <c r="ALK108" s="22"/>
      <c r="ALL108" s="22"/>
      <c r="ALM108" s="22"/>
      <c r="ALN108" s="22"/>
      <c r="ALO108" s="22"/>
      <c r="ALP108" s="22"/>
      <c r="ALQ108" s="22"/>
      <c r="ALR108" s="22"/>
      <c r="ALS108" s="22"/>
      <c r="ALT108" s="22"/>
      <c r="ALU108" s="22"/>
      <c r="ALV108" s="22"/>
      <c r="ALW108" s="22"/>
      <c r="ALX108" s="22"/>
      <c r="ALY108" s="22"/>
      <c r="ALZ108" s="22"/>
      <c r="AMA108" s="22"/>
      <c r="AMB108" s="22"/>
      <c r="AMC108" s="22"/>
      <c r="AMD108" s="22"/>
      <c r="AME108" s="22"/>
      <c r="AMF108" s="22"/>
      <c r="AMG108" s="22"/>
      <c r="AMH108" s="22"/>
      <c r="AMI108" s="22"/>
      <c r="AMJ108" s="22"/>
      <c r="AMK108" s="22"/>
      <c r="AML108" s="22"/>
      <c r="AMM108" s="22"/>
      <c r="AMN108" s="22"/>
      <c r="AMO108" s="22"/>
      <c r="AMP108" s="22"/>
      <c r="AMQ108" s="22"/>
      <c r="AMR108" s="22"/>
      <c r="AMS108" s="22"/>
      <c r="AMT108" s="22"/>
      <c r="AMU108" s="22"/>
      <c r="AMV108" s="22"/>
      <c r="AMW108" s="22"/>
      <c r="AMX108" s="22"/>
      <c r="AMY108" s="22"/>
      <c r="AMZ108" s="22"/>
      <c r="ANA108" s="22"/>
      <c r="ANB108" s="22"/>
      <c r="ANC108" s="22"/>
      <c r="AND108" s="22"/>
      <c r="ANE108" s="22"/>
      <c r="ANF108" s="22"/>
      <c r="ANG108" s="22"/>
    </row>
    <row r="109" spans="1:1048" s="22" customFormat="1" ht="21.6" thickBot="1" x14ac:dyDescent="0.35">
      <c r="A109" s="29" t="s">
        <v>292</v>
      </c>
      <c r="B109" s="9" t="s">
        <v>293</v>
      </c>
      <c r="C109" s="15" t="s">
        <v>227</v>
      </c>
      <c r="D109" s="16" t="s">
        <v>294</v>
      </c>
      <c r="E109" s="15" t="s">
        <v>179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40"/>
      <c r="AC109" s="40"/>
      <c r="AD109" s="40"/>
      <c r="AE109" s="40"/>
      <c r="AF109" s="40"/>
      <c r="AG109" s="15"/>
      <c r="AH109" s="15"/>
      <c r="AI109" s="40"/>
      <c r="AJ109" s="15"/>
      <c r="AK109" s="15"/>
      <c r="AL109" s="15"/>
      <c r="AM109" s="15"/>
      <c r="AN109" s="15"/>
      <c r="AO109" s="15"/>
      <c r="AP109" s="40"/>
      <c r="AQ109" s="40"/>
      <c r="AR109" s="40"/>
      <c r="AS109" s="40"/>
      <c r="AT109" s="40"/>
      <c r="AU109" s="40"/>
      <c r="AV109" s="40"/>
      <c r="AW109" s="40"/>
      <c r="AX109" s="40"/>
      <c r="AY109" s="15"/>
      <c r="AZ109" s="15"/>
      <c r="BA109" s="15"/>
      <c r="BB109" s="15"/>
      <c r="BC109" s="40"/>
      <c r="BD109" s="40"/>
      <c r="BE109" s="40" t="s">
        <v>288</v>
      </c>
      <c r="BF109" s="40"/>
      <c r="ANH109"/>
    </row>
    <row r="110" spans="1:1048" s="22" customFormat="1" ht="21.6" thickBot="1" x14ac:dyDescent="0.35">
      <c r="A110" s="29" t="s">
        <v>83</v>
      </c>
      <c r="B110" s="9" t="s">
        <v>82</v>
      </c>
      <c r="C110" s="15" t="s">
        <v>93</v>
      </c>
      <c r="D110" s="62" t="s">
        <v>359</v>
      </c>
      <c r="E110" s="15" t="s">
        <v>312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40"/>
      <c r="AC110" s="40"/>
      <c r="AD110" s="40"/>
      <c r="AE110" s="40"/>
      <c r="AF110" s="40"/>
      <c r="AG110" s="15"/>
      <c r="AH110" s="15"/>
      <c r="AI110" s="40"/>
      <c r="AJ110" s="15"/>
      <c r="AK110" s="15"/>
      <c r="AL110" s="15"/>
      <c r="AM110" s="15"/>
      <c r="AN110" s="15"/>
      <c r="AO110" s="15"/>
      <c r="AP110" s="40"/>
      <c r="AQ110" s="40"/>
      <c r="AR110" s="40"/>
      <c r="AS110" s="40"/>
      <c r="AT110" s="40"/>
      <c r="AU110" s="40"/>
      <c r="AV110" s="40"/>
      <c r="AW110" s="40"/>
      <c r="AX110" s="40"/>
      <c r="AY110" s="15"/>
      <c r="AZ110" s="15"/>
      <c r="BA110" s="15"/>
      <c r="BB110" s="15"/>
      <c r="BC110" s="40"/>
      <c r="BD110" s="40"/>
      <c r="BE110" s="40"/>
      <c r="BF110" s="40"/>
      <c r="ANH110"/>
    </row>
    <row r="111" spans="1:1048" s="22" customFormat="1" ht="21.6" thickBot="1" x14ac:dyDescent="0.35">
      <c r="A111" s="29" t="s">
        <v>400</v>
      </c>
      <c r="B111" s="9" t="s">
        <v>401</v>
      </c>
      <c r="C111" s="61" t="s">
        <v>402</v>
      </c>
      <c r="D111" s="63" t="s">
        <v>403</v>
      </c>
      <c r="E111" s="15" t="s">
        <v>224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40"/>
      <c r="AC111" s="40"/>
      <c r="AD111" s="40"/>
      <c r="AE111" s="40"/>
      <c r="AF111" s="40"/>
      <c r="AG111" s="15"/>
      <c r="AH111" s="15"/>
      <c r="AI111" s="40"/>
      <c r="AJ111" s="15"/>
      <c r="AK111" s="15" t="s">
        <v>288</v>
      </c>
      <c r="AL111" s="15"/>
      <c r="AM111" s="15"/>
      <c r="AN111" s="15"/>
      <c r="AO111" s="15"/>
      <c r="AP111" s="40"/>
      <c r="AQ111" s="40"/>
      <c r="AR111" s="40"/>
      <c r="AS111" s="40"/>
      <c r="AT111" s="40"/>
      <c r="AU111" s="40"/>
      <c r="AV111" s="40"/>
      <c r="AW111" s="40"/>
      <c r="AX111" s="40"/>
      <c r="AY111" s="15"/>
      <c r="AZ111" s="15"/>
      <c r="BA111" s="15"/>
      <c r="BB111" s="15"/>
      <c r="BC111" s="40"/>
      <c r="BD111" s="40"/>
      <c r="BE111" s="40"/>
      <c r="BF111" s="40"/>
      <c r="ANH111"/>
    </row>
    <row r="112" spans="1:1048" s="22" customFormat="1" ht="21.6" thickBot="1" x14ac:dyDescent="0.35">
      <c r="A112" s="29" t="s">
        <v>380</v>
      </c>
      <c r="B112" s="9" t="s">
        <v>373</v>
      </c>
      <c r="C112" s="15" t="s">
        <v>55</v>
      </c>
      <c r="D112" s="16" t="s">
        <v>390</v>
      </c>
      <c r="E112" s="15" t="s">
        <v>5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40"/>
      <c r="AC112" s="40"/>
      <c r="AD112" s="40"/>
      <c r="AE112" s="40"/>
      <c r="AF112" s="40"/>
      <c r="AG112" s="15"/>
      <c r="AH112" s="15"/>
      <c r="AI112" s="40"/>
      <c r="AJ112" s="15"/>
      <c r="AK112" s="15"/>
      <c r="AL112" s="15"/>
      <c r="AM112" s="15"/>
      <c r="AN112" s="15"/>
      <c r="AO112" s="15"/>
      <c r="AP112" s="40"/>
      <c r="AQ112" s="40"/>
      <c r="AR112" s="40"/>
      <c r="AS112" s="40"/>
      <c r="AT112" s="15"/>
      <c r="AU112" s="15" t="s">
        <v>288</v>
      </c>
      <c r="AV112" s="15"/>
      <c r="AW112" s="40"/>
      <c r="AX112" s="15"/>
      <c r="AY112" s="15"/>
      <c r="AZ112" s="15"/>
      <c r="BA112" s="15"/>
      <c r="BB112" s="15"/>
      <c r="BC112" s="40"/>
      <c r="BD112" s="40"/>
      <c r="BE112" s="40"/>
      <c r="BF112" s="40"/>
      <c r="ANH112"/>
    </row>
    <row r="113" spans="1:1048" s="22" customFormat="1" ht="21.6" thickBot="1" x14ac:dyDescent="0.35">
      <c r="A113" s="29" t="s">
        <v>378</v>
      </c>
      <c r="B113" s="9" t="s">
        <v>369</v>
      </c>
      <c r="C113" s="15" t="s">
        <v>370</v>
      </c>
      <c r="D113" s="16" t="s">
        <v>385</v>
      </c>
      <c r="E113" s="15" t="s">
        <v>70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40"/>
      <c r="AC113" s="40"/>
      <c r="AD113" s="40"/>
      <c r="AE113" s="40"/>
      <c r="AF113" s="40"/>
      <c r="AG113" s="15"/>
      <c r="AH113" s="15"/>
      <c r="AI113" s="40"/>
      <c r="AJ113" s="15"/>
      <c r="AK113" s="15"/>
      <c r="AL113" s="15"/>
      <c r="AM113" s="15"/>
      <c r="AN113" s="15"/>
      <c r="AO113" s="15"/>
      <c r="AP113" s="40"/>
      <c r="AQ113" s="40"/>
      <c r="AR113" s="40"/>
      <c r="AS113" s="40"/>
      <c r="AT113" s="15" t="s">
        <v>288</v>
      </c>
      <c r="AU113" s="15"/>
      <c r="AV113" s="15"/>
      <c r="AW113" s="40"/>
      <c r="AX113" s="15"/>
      <c r="AY113" s="15"/>
      <c r="AZ113" s="15"/>
      <c r="BA113" s="15"/>
      <c r="BB113" s="15"/>
      <c r="BC113" s="40"/>
      <c r="BD113" s="40"/>
      <c r="BE113" s="40"/>
      <c r="BF113" s="40"/>
      <c r="ANH113"/>
    </row>
    <row r="114" spans="1:1048" s="22" customFormat="1" ht="21.6" thickBot="1" x14ac:dyDescent="0.35">
      <c r="A114" s="29" t="s">
        <v>112</v>
      </c>
      <c r="B114" s="9" t="s">
        <v>113</v>
      </c>
      <c r="C114" s="15" t="s">
        <v>114</v>
      </c>
      <c r="D114" s="16" t="s">
        <v>360</v>
      </c>
      <c r="E114" s="15" t="s">
        <v>115</v>
      </c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40"/>
      <c r="AC114" s="40"/>
      <c r="AD114" s="40"/>
      <c r="AE114" s="40"/>
      <c r="AF114" s="40"/>
      <c r="AG114" s="15"/>
      <c r="AH114" s="15"/>
      <c r="AI114" s="40"/>
      <c r="AJ114" s="15"/>
      <c r="AK114" s="15"/>
      <c r="AL114" s="15"/>
      <c r="AM114" s="15"/>
      <c r="AN114" s="15"/>
      <c r="AO114" s="15"/>
      <c r="AP114" s="40"/>
      <c r="AQ114" s="40"/>
      <c r="AR114" s="40"/>
      <c r="AS114" s="40"/>
      <c r="AT114" s="40"/>
      <c r="AU114" s="40"/>
      <c r="AV114" s="40"/>
      <c r="AW114" s="40"/>
      <c r="AX114" s="40"/>
      <c r="AY114" s="15"/>
      <c r="AZ114" s="15"/>
      <c r="BA114" s="15"/>
      <c r="BB114" s="15"/>
      <c r="BC114" s="40"/>
      <c r="BD114" s="40"/>
      <c r="BE114" s="40"/>
      <c r="BF114" s="40"/>
      <c r="ANH114"/>
    </row>
    <row r="115" spans="1:1048" s="22" customFormat="1" ht="21.6" thickBot="1" x14ac:dyDescent="0.35">
      <c r="A115" s="29" t="s">
        <v>87</v>
      </c>
      <c r="B115" s="9" t="s">
        <v>89</v>
      </c>
      <c r="C115" s="15" t="s">
        <v>90</v>
      </c>
      <c r="D115" s="16" t="s">
        <v>361</v>
      </c>
      <c r="E115" s="15" t="s">
        <v>78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40"/>
      <c r="AC115" s="40"/>
      <c r="AD115" s="40"/>
      <c r="AE115" s="40"/>
      <c r="AF115" s="40"/>
      <c r="AG115" s="15"/>
      <c r="AH115" s="15"/>
      <c r="AI115" s="40"/>
      <c r="AJ115" s="15"/>
      <c r="AK115" s="15"/>
      <c r="AL115" s="15"/>
      <c r="AM115" s="15"/>
      <c r="AN115" s="15"/>
      <c r="AO115" s="15"/>
      <c r="AP115" s="40"/>
      <c r="AQ115" s="40"/>
      <c r="AR115" s="40"/>
      <c r="AS115" s="40"/>
      <c r="AT115" s="40"/>
      <c r="AU115" s="40"/>
      <c r="AV115" s="40"/>
      <c r="AW115" s="40"/>
      <c r="AX115" s="40"/>
      <c r="AY115" s="15"/>
      <c r="AZ115" s="15"/>
      <c r="BA115" s="15"/>
      <c r="BB115" s="15"/>
      <c r="BC115" s="40"/>
      <c r="BD115" s="40"/>
      <c r="BE115" s="40"/>
      <c r="BF115" s="40"/>
      <c r="ANH115"/>
    </row>
    <row r="116" spans="1:1048" s="22" customFormat="1" ht="21.6" thickBot="1" x14ac:dyDescent="0.35">
      <c r="A116" s="29" t="s">
        <v>87</v>
      </c>
      <c r="B116" s="9" t="s">
        <v>86</v>
      </c>
      <c r="C116" s="15" t="s">
        <v>88</v>
      </c>
      <c r="D116" s="16" t="s">
        <v>362</v>
      </c>
      <c r="E116" s="15" t="s">
        <v>103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40"/>
      <c r="AC116" s="40"/>
      <c r="AD116" s="40"/>
      <c r="AE116" s="40"/>
      <c r="AF116" s="40"/>
      <c r="AG116" s="15"/>
      <c r="AH116" s="15"/>
      <c r="AI116" s="40"/>
      <c r="AJ116" s="15"/>
      <c r="AK116" s="15"/>
      <c r="AL116" s="15"/>
      <c r="AM116" s="15"/>
      <c r="AN116" s="15"/>
      <c r="AO116" s="15"/>
      <c r="AP116" s="40"/>
      <c r="AQ116" s="40"/>
      <c r="AR116" s="40"/>
      <c r="AS116" s="40"/>
      <c r="AT116" s="40"/>
      <c r="AU116" s="40"/>
      <c r="AV116" s="40"/>
      <c r="AW116" s="40"/>
      <c r="AX116" s="40"/>
      <c r="AY116" s="15"/>
      <c r="AZ116" s="15"/>
      <c r="BA116" s="15"/>
      <c r="BB116" s="15"/>
      <c r="BC116" s="40"/>
      <c r="BD116" s="40"/>
      <c r="BE116" s="40"/>
      <c r="BF116" s="40"/>
      <c r="ANH116"/>
    </row>
    <row r="117" spans="1:1048" s="22" customFormat="1" ht="21.6" thickBot="1" x14ac:dyDescent="0.35">
      <c r="A117" s="29" t="s">
        <v>391</v>
      </c>
      <c r="B117" s="9" t="s">
        <v>392</v>
      </c>
      <c r="C117" s="15" t="s">
        <v>393</v>
      </c>
      <c r="D117" s="16" t="s">
        <v>394</v>
      </c>
      <c r="E117" s="15" t="s">
        <v>395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40"/>
      <c r="AC117" s="40"/>
      <c r="AD117" s="40"/>
      <c r="AE117" s="40"/>
      <c r="AF117" s="40"/>
      <c r="AG117" s="15"/>
      <c r="AH117" s="15"/>
      <c r="AI117" s="40"/>
      <c r="AJ117" s="15"/>
      <c r="AK117" s="15"/>
      <c r="AL117" s="15"/>
      <c r="AM117" s="15"/>
      <c r="AN117" s="15"/>
      <c r="AO117" s="15"/>
      <c r="AP117" s="40"/>
      <c r="AQ117" s="40"/>
      <c r="AR117" s="40"/>
      <c r="AS117" s="40" t="s">
        <v>288</v>
      </c>
      <c r="AT117" s="40"/>
      <c r="AU117" s="40"/>
      <c r="AV117" s="40"/>
      <c r="AW117" s="40"/>
      <c r="AX117" s="40"/>
      <c r="AY117" s="15"/>
      <c r="AZ117" s="15"/>
      <c r="BA117" s="15"/>
      <c r="BB117" s="15"/>
      <c r="BC117" s="40"/>
      <c r="BD117" s="40"/>
      <c r="BE117" s="40"/>
      <c r="BF117" s="40"/>
      <c r="ANH117"/>
    </row>
    <row r="118" spans="1:1048" s="22" customFormat="1" ht="21.6" thickBot="1" x14ac:dyDescent="0.35">
      <c r="A118" s="29" t="s">
        <v>85</v>
      </c>
      <c r="B118" s="9" t="s">
        <v>84</v>
      </c>
      <c r="C118" s="15" t="s">
        <v>26</v>
      </c>
      <c r="D118" s="16" t="s">
        <v>363</v>
      </c>
      <c r="E118" s="15" t="s">
        <v>312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40"/>
      <c r="AC118" s="40"/>
      <c r="AD118" s="40"/>
      <c r="AE118" s="40"/>
      <c r="AF118" s="40"/>
      <c r="AG118" s="15"/>
      <c r="AH118" s="15"/>
      <c r="AI118" s="40"/>
      <c r="AJ118" s="15"/>
      <c r="AK118" s="15"/>
      <c r="AL118" s="15"/>
      <c r="AM118" s="15"/>
      <c r="AN118" s="15"/>
      <c r="AO118" s="15"/>
      <c r="AP118" s="40"/>
      <c r="AQ118" s="40"/>
      <c r="AR118" s="40"/>
      <c r="AS118" s="40"/>
      <c r="AT118" s="40"/>
      <c r="AU118" s="40"/>
      <c r="AV118" s="40"/>
      <c r="AW118" s="40"/>
      <c r="AX118" s="40"/>
      <c r="AY118" s="15"/>
      <c r="AZ118" s="15"/>
      <c r="BA118" s="15"/>
      <c r="BB118" s="15"/>
      <c r="BC118" s="40"/>
      <c r="BD118" s="40"/>
      <c r="BE118" s="40"/>
      <c r="BF118" s="40" t="s">
        <v>288</v>
      </c>
      <c r="ANH118"/>
    </row>
    <row r="119" spans="1:1048" s="22" customFormat="1" ht="21.6" thickBot="1" x14ac:dyDescent="0.35">
      <c r="A119" s="29"/>
      <c r="B119" s="9"/>
      <c r="C119" s="15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40"/>
      <c r="AC119" s="40"/>
      <c r="AD119" s="40"/>
      <c r="AE119" s="40"/>
      <c r="AF119" s="40"/>
      <c r="AG119" s="15"/>
      <c r="AH119" s="15"/>
      <c r="AI119" s="40"/>
      <c r="AJ119" s="15"/>
      <c r="AK119" s="15"/>
      <c r="AL119" s="15"/>
      <c r="AM119" s="15"/>
      <c r="AN119" s="15"/>
      <c r="AO119" s="15"/>
      <c r="AP119" s="40"/>
      <c r="AQ119" s="40"/>
      <c r="AR119" s="40"/>
      <c r="AS119" s="40"/>
      <c r="AT119" s="40"/>
      <c r="AU119" s="40"/>
      <c r="AV119" s="40"/>
      <c r="AW119" s="40"/>
      <c r="AX119" s="40"/>
      <c r="AY119" s="15"/>
      <c r="AZ119" s="15"/>
      <c r="BA119" s="15"/>
      <c r="BB119" s="15"/>
      <c r="BC119" s="40"/>
      <c r="BD119" s="40"/>
      <c r="BE119" s="40"/>
      <c r="BF119" s="40"/>
      <c r="ANH119"/>
    </row>
    <row r="120" spans="1:1048" x14ac:dyDescent="0.3">
      <c r="A120" s="27" t="s">
        <v>75</v>
      </c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21">
        <f t="shared" ref="X120:BF120" si="8">COUNTIF(X77:X119,"X")</f>
        <v>0</v>
      </c>
      <c r="Y120" s="21">
        <f t="shared" si="8"/>
        <v>0</v>
      </c>
      <c r="Z120" s="21">
        <f t="shared" si="8"/>
        <v>0</v>
      </c>
      <c r="AA120" s="21">
        <f t="shared" si="8"/>
        <v>0</v>
      </c>
      <c r="AB120" s="21">
        <f t="shared" si="8"/>
        <v>0</v>
      </c>
      <c r="AC120" s="21">
        <f t="shared" si="8"/>
        <v>0</v>
      </c>
      <c r="AD120" s="21">
        <f t="shared" si="8"/>
        <v>0</v>
      </c>
      <c r="AE120" s="21">
        <f t="shared" si="8"/>
        <v>0</v>
      </c>
      <c r="AF120" s="21">
        <f t="shared" si="8"/>
        <v>0</v>
      </c>
      <c r="AG120" s="21">
        <f t="shared" si="8"/>
        <v>4</v>
      </c>
      <c r="AH120" s="21">
        <f t="shared" si="8"/>
        <v>5</v>
      </c>
      <c r="AI120" s="21">
        <f t="shared" si="8"/>
        <v>6</v>
      </c>
      <c r="AJ120" s="21">
        <f t="shared" si="8"/>
        <v>4</v>
      </c>
      <c r="AK120" s="21">
        <f t="shared" si="8"/>
        <v>7</v>
      </c>
      <c r="AL120" s="21">
        <f t="shared" si="8"/>
        <v>0</v>
      </c>
      <c r="AM120" s="21">
        <f t="shared" si="8"/>
        <v>0</v>
      </c>
      <c r="AN120" s="21">
        <f t="shared" si="8"/>
        <v>0</v>
      </c>
      <c r="AO120" s="21">
        <f t="shared" si="8"/>
        <v>0</v>
      </c>
      <c r="AP120" s="21">
        <f t="shared" si="8"/>
        <v>0</v>
      </c>
      <c r="AQ120" s="21">
        <f t="shared" si="8"/>
        <v>0</v>
      </c>
      <c r="AR120" s="21">
        <f t="shared" si="8"/>
        <v>0</v>
      </c>
      <c r="AS120" s="21">
        <f t="shared" si="8"/>
        <v>4</v>
      </c>
      <c r="AT120" s="21">
        <f t="shared" si="8"/>
        <v>8</v>
      </c>
      <c r="AU120" s="21">
        <f t="shared" si="8"/>
        <v>9</v>
      </c>
      <c r="AV120" s="21">
        <f t="shared" si="8"/>
        <v>6</v>
      </c>
      <c r="AW120" s="21">
        <f t="shared" si="8"/>
        <v>3</v>
      </c>
      <c r="AX120" s="21">
        <f t="shared" si="8"/>
        <v>5</v>
      </c>
      <c r="AY120" s="21">
        <f t="shared" si="8"/>
        <v>7</v>
      </c>
      <c r="AZ120" s="21">
        <f t="shared" si="8"/>
        <v>7</v>
      </c>
      <c r="BA120" s="21">
        <f t="shared" si="8"/>
        <v>4</v>
      </c>
      <c r="BB120" s="21">
        <f t="shared" si="8"/>
        <v>5</v>
      </c>
      <c r="BC120" s="21">
        <f t="shared" si="8"/>
        <v>7</v>
      </c>
      <c r="BD120" s="21">
        <f t="shared" si="8"/>
        <v>5</v>
      </c>
      <c r="BE120" s="21">
        <f t="shared" si="8"/>
        <v>6</v>
      </c>
      <c r="BF120" s="21">
        <f t="shared" si="8"/>
        <v>3</v>
      </c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  <c r="AMK120"/>
      <c r="AML120"/>
      <c r="AMM120"/>
      <c r="AMN120"/>
      <c r="AMO120"/>
      <c r="AMP120"/>
      <c r="AMQ120"/>
      <c r="AMR120"/>
      <c r="AMS120"/>
      <c r="AMT120"/>
      <c r="AMU120"/>
      <c r="AMV120"/>
      <c r="AMW120"/>
      <c r="AMX120"/>
      <c r="AMY120"/>
      <c r="AMZ120"/>
      <c r="ANA120"/>
      <c r="ANB120"/>
      <c r="ANC120"/>
      <c r="AND120"/>
      <c r="ANE120"/>
      <c r="ANF120"/>
      <c r="ANG120"/>
    </row>
    <row r="121" spans="1:1048" x14ac:dyDescent="0.3">
      <c r="A121" s="27" t="s">
        <v>76</v>
      </c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21" t="e">
        <f>SUM(#REF!+X120)</f>
        <v>#REF!</v>
      </c>
      <c r="Y121" s="21" t="e">
        <f>SUM(#REF!+Y120)</f>
        <v>#REF!</v>
      </c>
      <c r="Z121" s="21" t="e">
        <f>SUM(#REF!+Z120)</f>
        <v>#REF!</v>
      </c>
      <c r="AA121" s="21" t="e">
        <f>SUM(#REF!+AA120)</f>
        <v>#REF!</v>
      </c>
      <c r="AB121" s="21" t="e">
        <f>SUM(#REF!+AB120)</f>
        <v>#REF!</v>
      </c>
      <c r="AC121" s="21">
        <f t="shared" ref="AC121:AJ121" si="9">SUM(AC72+AC120)</f>
        <v>0</v>
      </c>
      <c r="AD121" s="21">
        <f t="shared" si="9"/>
        <v>0</v>
      </c>
      <c r="AE121" s="21">
        <f t="shared" si="9"/>
        <v>0</v>
      </c>
      <c r="AF121" s="21">
        <f t="shared" si="9"/>
        <v>0</v>
      </c>
      <c r="AG121" s="21">
        <f t="shared" si="9"/>
        <v>27</v>
      </c>
      <c r="AH121" s="21">
        <f t="shared" si="9"/>
        <v>22</v>
      </c>
      <c r="AI121" s="21">
        <f t="shared" si="9"/>
        <v>30</v>
      </c>
      <c r="AJ121" s="21">
        <f t="shared" si="9"/>
        <v>25</v>
      </c>
      <c r="AK121" s="21">
        <f>SUM(AK72+AK120)</f>
        <v>32</v>
      </c>
      <c r="AL121" s="21">
        <f t="shared" ref="AL121:AO121" si="10">SUM(AL72+AL120)</f>
        <v>0</v>
      </c>
      <c r="AM121" s="21">
        <f t="shared" si="10"/>
        <v>0</v>
      </c>
      <c r="AN121" s="21">
        <f t="shared" si="10"/>
        <v>0</v>
      </c>
      <c r="AO121" s="21">
        <f t="shared" si="10"/>
        <v>0</v>
      </c>
      <c r="AP121" s="21">
        <f t="shared" ref="AP121:BF121" si="11">SUM(AP72+AP120)</f>
        <v>0</v>
      </c>
      <c r="AQ121" s="21">
        <f t="shared" si="11"/>
        <v>0</v>
      </c>
      <c r="AR121" s="21">
        <f t="shared" si="11"/>
        <v>0</v>
      </c>
      <c r="AS121" s="21">
        <f t="shared" si="11"/>
        <v>35</v>
      </c>
      <c r="AT121" s="21">
        <f t="shared" si="11"/>
        <v>37</v>
      </c>
      <c r="AU121" s="21">
        <f t="shared" si="11"/>
        <v>36</v>
      </c>
      <c r="AV121" s="21">
        <f t="shared" si="11"/>
        <v>31</v>
      </c>
      <c r="AW121" s="21">
        <f t="shared" si="11"/>
        <v>31</v>
      </c>
      <c r="AX121" s="21">
        <f t="shared" si="11"/>
        <v>34</v>
      </c>
      <c r="AY121" s="21">
        <f t="shared" si="11"/>
        <v>35</v>
      </c>
      <c r="AZ121" s="21">
        <f t="shared" si="11"/>
        <v>33</v>
      </c>
      <c r="BA121" s="21">
        <f t="shared" si="11"/>
        <v>28</v>
      </c>
      <c r="BB121" s="21">
        <f t="shared" si="11"/>
        <v>37</v>
      </c>
      <c r="BC121" s="21">
        <f t="shared" si="11"/>
        <v>31</v>
      </c>
      <c r="BD121" s="21">
        <f t="shared" si="11"/>
        <v>22</v>
      </c>
      <c r="BE121" s="21">
        <f t="shared" si="11"/>
        <v>26</v>
      </c>
      <c r="BF121" s="21">
        <f t="shared" si="11"/>
        <v>30</v>
      </c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  <c r="AMK121"/>
      <c r="AML121"/>
      <c r="AMM121"/>
      <c r="AMN121"/>
      <c r="AMO121"/>
      <c r="AMP121"/>
      <c r="AMQ121"/>
      <c r="AMR121"/>
      <c r="AMS121"/>
      <c r="AMT121"/>
      <c r="AMU121"/>
      <c r="AMV121"/>
      <c r="AMW121"/>
      <c r="AMX121"/>
      <c r="AMY121"/>
      <c r="AMZ121"/>
      <c r="ANA121"/>
      <c r="ANB121"/>
      <c r="ANC121"/>
      <c r="AND121"/>
      <c r="ANE121"/>
      <c r="ANF121"/>
      <c r="ANG121"/>
    </row>
    <row r="122" spans="1:1048" s="2" customFormat="1" x14ac:dyDescent="0.3">
      <c r="A122" s="1"/>
      <c r="AB122" s="1"/>
      <c r="AC122" s="1"/>
      <c r="AD122" s="1"/>
      <c r="AE122" s="1"/>
      <c r="AF122" s="1"/>
      <c r="AI122" s="1"/>
      <c r="AP122" s="1"/>
      <c r="AQ122" s="1"/>
      <c r="AR122" s="1"/>
      <c r="AS122" s="1"/>
      <c r="AT122" s="1"/>
      <c r="AU122" s="1"/>
      <c r="AV122" s="1"/>
      <c r="AW122" s="1"/>
      <c r="AX122" s="1"/>
      <c r="BC122" s="1"/>
      <c r="BD122" s="1"/>
      <c r="BE122" s="1"/>
      <c r="BF122" s="1"/>
      <c r="ANH122"/>
    </row>
    <row r="123" spans="1:1048" s="2" customFormat="1" x14ac:dyDescent="0.3">
      <c r="A123" s="1"/>
      <c r="AB123" s="1"/>
      <c r="AC123" s="1"/>
      <c r="AD123" s="1"/>
      <c r="AE123" s="1"/>
      <c r="AF123" s="1"/>
      <c r="AI123" s="1"/>
      <c r="AP123" s="1"/>
      <c r="AQ123" s="1"/>
      <c r="AR123" s="1"/>
      <c r="AS123" s="1"/>
      <c r="AT123" s="1"/>
      <c r="AU123" s="1"/>
      <c r="AV123" s="1"/>
      <c r="AW123" s="1"/>
      <c r="AX123" s="1"/>
      <c r="BC123" s="1"/>
      <c r="BD123" s="1"/>
      <c r="BE123" s="1"/>
      <c r="BF123" s="1"/>
      <c r="ANH123"/>
    </row>
    <row r="124" spans="1:1048" s="2" customFormat="1" x14ac:dyDescent="0.3">
      <c r="A124" s="1"/>
      <c r="AB124" s="1"/>
      <c r="AC124" s="1"/>
      <c r="AD124" s="1"/>
      <c r="AE124" s="1"/>
      <c r="AF124" s="1"/>
      <c r="AI124" s="1"/>
      <c r="AP124" s="1"/>
      <c r="AQ124" s="1"/>
      <c r="AR124" s="1"/>
      <c r="AS124" s="1"/>
      <c r="AT124" s="1"/>
      <c r="AU124" s="1"/>
      <c r="AV124" s="1"/>
      <c r="AW124" s="1"/>
      <c r="AX124" s="1"/>
      <c r="BC124" s="1"/>
      <c r="BD124" s="1"/>
      <c r="BE124" s="1"/>
      <c r="BF124" s="1"/>
      <c r="ANH124"/>
    </row>
    <row r="125" spans="1:1048" s="2" customFormat="1" x14ac:dyDescent="0.3">
      <c r="A125" s="1"/>
      <c r="AB125" s="1"/>
      <c r="AC125" s="1"/>
      <c r="AD125" s="1"/>
      <c r="AE125" s="1"/>
      <c r="AF125" s="1"/>
      <c r="AI125" s="1"/>
      <c r="AP125" s="1"/>
      <c r="AQ125" s="1"/>
      <c r="AR125" s="1"/>
      <c r="AS125" s="1"/>
      <c r="AT125" s="1"/>
      <c r="AU125" s="1"/>
      <c r="AV125" s="1"/>
      <c r="AW125" s="1"/>
      <c r="AX125" s="1"/>
      <c r="BC125" s="1"/>
      <c r="BD125" s="1"/>
      <c r="BE125" s="1"/>
      <c r="BF125" s="1"/>
      <c r="ANH125"/>
    </row>
    <row r="126" spans="1:1048" s="2" customFormat="1" x14ac:dyDescent="0.3">
      <c r="A126" s="1"/>
      <c r="AB126" s="1"/>
      <c r="AC126" s="1"/>
      <c r="AD126" s="1"/>
      <c r="AE126" s="1"/>
      <c r="AF126" s="1"/>
      <c r="AI126" s="1"/>
      <c r="AP126" s="1"/>
      <c r="AQ126" s="1"/>
      <c r="AR126" s="1"/>
      <c r="AS126" s="1"/>
      <c r="AT126" s="1"/>
      <c r="AU126" s="1"/>
      <c r="AV126" s="1"/>
      <c r="AW126" s="1"/>
      <c r="AX126" s="1"/>
      <c r="BC126" s="1"/>
      <c r="BD126" s="1"/>
      <c r="BE126" s="1"/>
      <c r="BF126" s="1"/>
      <c r="ANH126"/>
    </row>
    <row r="127" spans="1:1048" s="2" customFormat="1" x14ac:dyDescent="0.3">
      <c r="A127" s="1"/>
      <c r="AB127" s="1"/>
      <c r="AC127" s="1"/>
      <c r="AD127" s="1"/>
      <c r="AE127" s="1"/>
      <c r="AF127" s="1"/>
      <c r="AI127" s="1"/>
      <c r="AP127" s="1"/>
      <c r="AQ127" s="1"/>
      <c r="AR127" s="1"/>
      <c r="AS127" s="1"/>
      <c r="AT127" s="1"/>
      <c r="AU127" s="1"/>
      <c r="AV127" s="1"/>
      <c r="AW127" s="1"/>
      <c r="AX127" s="1"/>
      <c r="BC127" s="1"/>
      <c r="BD127" s="1"/>
      <c r="BE127" s="1"/>
      <c r="BF127" s="1"/>
      <c r="ANH127"/>
    </row>
    <row r="128" spans="1:1048" s="2" customFormat="1" x14ac:dyDescent="0.3">
      <c r="A128" s="1"/>
      <c r="AB128" s="1"/>
      <c r="AC128" s="1"/>
      <c r="AD128" s="1"/>
      <c r="AE128" s="1"/>
      <c r="AF128" s="1"/>
      <c r="AI128" s="1"/>
      <c r="AP128" s="1"/>
      <c r="AQ128" s="1"/>
      <c r="AR128" s="1"/>
      <c r="AS128" s="1"/>
      <c r="AT128" s="1"/>
      <c r="AU128" s="1"/>
      <c r="AV128" s="1"/>
      <c r="AW128" s="1"/>
      <c r="AX128" s="1"/>
      <c r="BC128" s="1"/>
      <c r="BD128" s="1"/>
      <c r="BE128" s="1"/>
      <c r="BF128" s="1"/>
      <c r="ANH128"/>
    </row>
    <row r="129" spans="1:58 1048:1048" s="2" customFormat="1" x14ac:dyDescent="0.3">
      <c r="A129" s="1"/>
      <c r="AB129" s="1"/>
      <c r="AC129" s="1"/>
      <c r="AD129" s="1"/>
      <c r="AE129" s="1"/>
      <c r="AF129" s="1"/>
      <c r="AI129" s="1"/>
      <c r="AP129" s="1"/>
      <c r="AQ129" s="1"/>
      <c r="AR129" s="1"/>
      <c r="AS129" s="1"/>
      <c r="AT129" s="1"/>
      <c r="AU129" s="1"/>
      <c r="AV129" s="1"/>
      <c r="AW129" s="1"/>
      <c r="AX129" s="1"/>
      <c r="BC129" s="1"/>
      <c r="BD129" s="1"/>
      <c r="BE129" s="1"/>
      <c r="BF129" s="1"/>
      <c r="ANH129"/>
    </row>
    <row r="130" spans="1:58 1048:1048" s="2" customFormat="1" x14ac:dyDescent="0.3">
      <c r="A130" s="1"/>
      <c r="AB130" s="1"/>
      <c r="AC130" s="1"/>
      <c r="AD130" s="1"/>
      <c r="AE130" s="1"/>
      <c r="AF130" s="1"/>
      <c r="AI130" s="1"/>
      <c r="AP130" s="1"/>
      <c r="AQ130" s="1"/>
      <c r="AR130" s="1"/>
      <c r="AS130" s="1"/>
      <c r="AT130" s="1"/>
      <c r="AU130" s="1"/>
      <c r="AV130" s="1"/>
      <c r="AW130" s="1"/>
      <c r="AX130" s="1"/>
      <c r="BC130" s="1"/>
      <c r="BD130" s="1"/>
      <c r="BE130" s="1"/>
      <c r="BF130" s="1"/>
      <c r="ANH130"/>
    </row>
    <row r="131" spans="1:58 1048:1048" s="2" customFormat="1" x14ac:dyDescent="0.3">
      <c r="A131" s="1"/>
      <c r="AB131" s="1"/>
      <c r="AC131" s="1"/>
      <c r="AD131" s="1"/>
      <c r="AE131" s="1"/>
      <c r="AF131" s="1"/>
      <c r="AI131" s="1"/>
      <c r="AP131" s="1"/>
      <c r="AQ131" s="1"/>
      <c r="AR131" s="1"/>
      <c r="AS131" s="1"/>
      <c r="AT131" s="1"/>
      <c r="AU131" s="1"/>
      <c r="AV131" s="1"/>
      <c r="AW131" s="1"/>
      <c r="AX131" s="1"/>
      <c r="BC131" s="1"/>
      <c r="BD131" s="1"/>
      <c r="BE131" s="1"/>
      <c r="BF131" s="1"/>
      <c r="ANH131"/>
    </row>
    <row r="132" spans="1:58 1048:1048" s="2" customFormat="1" x14ac:dyDescent="0.3">
      <c r="A132" s="1"/>
      <c r="AB132" s="1"/>
      <c r="AC132" s="1"/>
      <c r="AD132" s="1"/>
      <c r="AE132" s="1"/>
      <c r="AF132" s="1"/>
      <c r="AI132" s="1"/>
      <c r="AP132" s="1"/>
      <c r="AQ132" s="1"/>
      <c r="AR132" s="1"/>
      <c r="AS132" s="1"/>
      <c r="AT132" s="1"/>
      <c r="AU132" s="1"/>
      <c r="AV132" s="1"/>
      <c r="AW132" s="1"/>
      <c r="AX132" s="1"/>
      <c r="BC132" s="1"/>
      <c r="BD132" s="1"/>
      <c r="BE132" s="1"/>
      <c r="BF132" s="1"/>
      <c r="ANH132"/>
    </row>
    <row r="133" spans="1:58 1048:1048" s="2" customFormat="1" x14ac:dyDescent="0.3">
      <c r="A133" s="1"/>
      <c r="AB133" s="1"/>
      <c r="AC133" s="1"/>
      <c r="AD133" s="1"/>
      <c r="AE133" s="1"/>
      <c r="AF133" s="1"/>
      <c r="AI133" s="1"/>
      <c r="AP133" s="1"/>
      <c r="AQ133" s="1"/>
      <c r="AR133" s="1"/>
      <c r="AS133" s="1"/>
      <c r="AT133" s="1"/>
      <c r="AU133" s="1"/>
      <c r="AV133" s="1"/>
      <c r="AW133" s="1"/>
      <c r="AX133" s="1"/>
      <c r="BC133" s="1"/>
      <c r="BD133" s="1"/>
      <c r="BE133" s="1"/>
      <c r="BF133" s="1"/>
      <c r="ANH133"/>
    </row>
    <row r="134" spans="1:58 1048:1048" s="2" customFormat="1" x14ac:dyDescent="0.3">
      <c r="A134" s="1"/>
      <c r="AB134" s="1"/>
      <c r="AC134" s="1"/>
      <c r="AD134" s="1"/>
      <c r="AE134" s="1"/>
      <c r="AF134" s="1"/>
      <c r="AI134" s="1"/>
      <c r="AP134" s="1"/>
      <c r="AQ134" s="1"/>
      <c r="AR134" s="1"/>
      <c r="AS134" s="1"/>
      <c r="AT134" s="1"/>
      <c r="AU134" s="1"/>
      <c r="AV134" s="1"/>
      <c r="AW134" s="1"/>
      <c r="AX134" s="1"/>
      <c r="BC134" s="1"/>
      <c r="BD134" s="1"/>
      <c r="BE134" s="1"/>
      <c r="BF134" s="1"/>
      <c r="ANH134"/>
    </row>
    <row r="135" spans="1:58 1048:1048" s="2" customFormat="1" x14ac:dyDescent="0.3">
      <c r="A135" s="1"/>
      <c r="AB135" s="1"/>
      <c r="AC135" s="1"/>
      <c r="AD135" s="1"/>
      <c r="AE135" s="1"/>
      <c r="AF135" s="1"/>
      <c r="AI135" s="1"/>
      <c r="AP135" s="1"/>
      <c r="AQ135" s="1"/>
      <c r="AR135" s="1"/>
      <c r="AS135" s="1"/>
      <c r="AT135" s="1"/>
      <c r="AU135" s="1"/>
      <c r="AV135" s="1"/>
      <c r="AW135" s="1"/>
      <c r="AX135" s="1"/>
      <c r="BC135" s="1"/>
      <c r="BD135" s="1"/>
      <c r="BE135" s="1"/>
      <c r="BF135" s="1"/>
      <c r="ANH135"/>
    </row>
    <row r="136" spans="1:58 1048:1048" s="2" customFormat="1" x14ac:dyDescent="0.3">
      <c r="A136" s="1"/>
      <c r="AB136" s="1"/>
      <c r="AC136" s="1"/>
      <c r="AD136" s="1"/>
      <c r="AE136" s="1"/>
      <c r="AF136" s="1"/>
      <c r="AI136" s="1"/>
      <c r="AP136" s="1"/>
      <c r="AQ136" s="1"/>
      <c r="AR136" s="1"/>
      <c r="AS136" s="1"/>
      <c r="AT136" s="1"/>
      <c r="AU136" s="1"/>
      <c r="AV136" s="1"/>
      <c r="AW136" s="1"/>
      <c r="AX136" s="1"/>
      <c r="BC136" s="1"/>
      <c r="BD136" s="1"/>
      <c r="BE136" s="1"/>
      <c r="BF136" s="1"/>
      <c r="ANH136"/>
    </row>
    <row r="137" spans="1:58 1048:1048" s="2" customFormat="1" x14ac:dyDescent="0.3">
      <c r="A137" s="1"/>
      <c r="AB137" s="1"/>
      <c r="AC137" s="1"/>
      <c r="AD137" s="1"/>
      <c r="AE137" s="1"/>
      <c r="AF137" s="1"/>
      <c r="AI137" s="1"/>
      <c r="AP137" s="1"/>
      <c r="AQ137" s="1"/>
      <c r="AR137" s="1"/>
      <c r="AS137" s="1"/>
      <c r="AT137" s="1"/>
      <c r="AU137" s="1"/>
      <c r="AV137" s="1"/>
      <c r="AW137" s="1"/>
      <c r="AX137" s="1"/>
      <c r="BC137" s="1"/>
      <c r="BD137" s="1"/>
      <c r="BE137" s="1"/>
      <c r="BF137" s="1"/>
      <c r="ANH137"/>
    </row>
    <row r="138" spans="1:58 1048:1048" s="2" customFormat="1" x14ac:dyDescent="0.3">
      <c r="A138" s="1"/>
      <c r="AB138" s="1"/>
      <c r="AC138" s="1"/>
      <c r="AD138" s="1"/>
      <c r="AE138" s="1"/>
      <c r="AF138" s="1"/>
      <c r="AI138" s="1"/>
      <c r="AP138" s="1"/>
      <c r="AQ138" s="1"/>
      <c r="AR138" s="1"/>
      <c r="AS138" s="1"/>
      <c r="AT138" s="1"/>
      <c r="AU138" s="1"/>
      <c r="AV138" s="1"/>
      <c r="AW138" s="1"/>
      <c r="AX138" s="1"/>
      <c r="BC138" s="1"/>
      <c r="BD138" s="1"/>
      <c r="BE138" s="1"/>
      <c r="BF138" s="1"/>
      <c r="ANH138"/>
    </row>
    <row r="139" spans="1:58 1048:1048" s="2" customFormat="1" x14ac:dyDescent="0.3">
      <c r="A139" s="1"/>
      <c r="AB139" s="1"/>
      <c r="AC139" s="1"/>
      <c r="AD139" s="1"/>
      <c r="AE139" s="1"/>
      <c r="AF139" s="1"/>
      <c r="AI139" s="1"/>
      <c r="AP139" s="1"/>
      <c r="AQ139" s="1"/>
      <c r="AR139" s="1"/>
      <c r="AS139" s="1"/>
      <c r="AT139" s="1"/>
      <c r="AU139" s="1"/>
      <c r="AV139" s="1"/>
      <c r="AW139" s="1"/>
      <c r="AX139" s="1"/>
      <c r="BC139" s="1"/>
      <c r="BD139" s="1"/>
      <c r="BE139" s="1"/>
      <c r="BF139" s="1"/>
      <c r="ANH139"/>
    </row>
    <row r="140" spans="1:58 1048:1048" s="2" customFormat="1" x14ac:dyDescent="0.3">
      <c r="A140" s="1"/>
      <c r="AB140" s="1"/>
      <c r="AC140" s="1"/>
      <c r="AD140" s="1"/>
      <c r="AE140" s="1"/>
      <c r="AF140" s="1"/>
      <c r="AI140" s="1"/>
      <c r="AP140" s="1"/>
      <c r="AQ140" s="1"/>
      <c r="AR140" s="1"/>
      <c r="AS140" s="1"/>
      <c r="AT140" s="1"/>
      <c r="AU140" s="1"/>
      <c r="AV140" s="1"/>
      <c r="AW140" s="1"/>
      <c r="AX140" s="1"/>
      <c r="BC140" s="1"/>
      <c r="BD140" s="1"/>
      <c r="BE140" s="1"/>
      <c r="BF140" s="1"/>
      <c r="ANH140"/>
    </row>
    <row r="141" spans="1:58 1048:1048" s="2" customFormat="1" x14ac:dyDescent="0.3">
      <c r="A141" s="1"/>
      <c r="AB141" s="1"/>
      <c r="AC141" s="1"/>
      <c r="AD141" s="1"/>
      <c r="AE141" s="1"/>
      <c r="AF141" s="1"/>
      <c r="AI141" s="1"/>
      <c r="AP141" s="1"/>
      <c r="AQ141" s="1"/>
      <c r="AR141" s="1"/>
      <c r="AS141" s="1"/>
      <c r="AT141" s="1"/>
      <c r="AU141" s="1"/>
      <c r="AV141" s="1"/>
      <c r="AW141" s="1"/>
      <c r="AX141" s="1"/>
      <c r="BC141" s="1"/>
      <c r="BD141" s="1"/>
      <c r="BE141" s="1"/>
      <c r="BF141" s="1"/>
      <c r="ANH141"/>
    </row>
    <row r="142" spans="1:58 1048:1048" s="2" customFormat="1" x14ac:dyDescent="0.3">
      <c r="A142" s="1"/>
      <c r="AB142" s="1"/>
      <c r="AC142" s="1"/>
      <c r="AD142" s="1"/>
      <c r="AE142" s="1"/>
      <c r="AF142" s="1"/>
      <c r="AI142" s="1"/>
      <c r="AP142" s="1"/>
      <c r="AQ142" s="1"/>
      <c r="AR142" s="1"/>
      <c r="AS142" s="1"/>
      <c r="AT142" s="1"/>
      <c r="AU142" s="1"/>
      <c r="AV142" s="1"/>
      <c r="AW142" s="1"/>
      <c r="AX142" s="1"/>
      <c r="BC142" s="1"/>
      <c r="BD142" s="1"/>
      <c r="BE142" s="1"/>
      <c r="BF142" s="1"/>
      <c r="ANH142"/>
    </row>
    <row r="143" spans="1:58 1048:1048" s="2" customFormat="1" x14ac:dyDescent="0.3">
      <c r="A143" s="1"/>
      <c r="AB143" s="1"/>
      <c r="AC143" s="1"/>
      <c r="AD143" s="1"/>
      <c r="AE143" s="1"/>
      <c r="AF143" s="1"/>
      <c r="AI143" s="1"/>
      <c r="AP143" s="1"/>
      <c r="AQ143" s="1"/>
      <c r="AR143" s="1"/>
      <c r="AS143" s="1"/>
      <c r="AT143" s="1"/>
      <c r="AU143" s="1"/>
      <c r="AV143" s="1"/>
      <c r="AW143" s="1"/>
      <c r="AX143" s="1"/>
      <c r="BC143" s="1"/>
      <c r="BD143" s="1"/>
      <c r="BE143" s="1"/>
      <c r="BF143" s="1"/>
      <c r="ANH143"/>
    </row>
    <row r="144" spans="1:58 1048:1048" s="2" customFormat="1" x14ac:dyDescent="0.3">
      <c r="A144" s="1"/>
      <c r="AB144" s="1"/>
      <c r="AC144" s="1"/>
      <c r="AD144" s="1"/>
      <c r="AE144" s="1"/>
      <c r="AF144" s="1"/>
      <c r="AI144" s="1"/>
      <c r="AP144" s="1"/>
      <c r="AQ144" s="1"/>
      <c r="AR144" s="1"/>
      <c r="AS144" s="1"/>
      <c r="AT144" s="1"/>
      <c r="AU144" s="1"/>
      <c r="AV144" s="1"/>
      <c r="AW144" s="1"/>
      <c r="AX144" s="1"/>
      <c r="BC144" s="1"/>
      <c r="BD144" s="1"/>
      <c r="BE144" s="1"/>
      <c r="BF144" s="1"/>
      <c r="ANH144"/>
    </row>
    <row r="145" spans="1:58 1048:1048" s="2" customFormat="1" x14ac:dyDescent="0.3">
      <c r="A145" s="1"/>
      <c r="AB145" s="1"/>
      <c r="AC145" s="1"/>
      <c r="AD145" s="1"/>
      <c r="AE145" s="1"/>
      <c r="AF145" s="1"/>
      <c r="AI145" s="1"/>
      <c r="AP145" s="1"/>
      <c r="AQ145" s="1"/>
      <c r="AR145" s="1"/>
      <c r="AS145" s="1"/>
      <c r="AT145" s="1"/>
      <c r="AU145" s="1"/>
      <c r="AV145" s="1"/>
      <c r="AW145" s="1"/>
      <c r="AX145" s="1"/>
      <c r="BC145" s="1"/>
      <c r="BD145" s="1"/>
      <c r="BE145" s="1"/>
      <c r="BF145" s="1"/>
      <c r="ANH145"/>
    </row>
    <row r="146" spans="1:58 1048:1048" s="2" customFormat="1" x14ac:dyDescent="0.3">
      <c r="A146" s="1"/>
      <c r="AB146" s="1"/>
      <c r="AC146" s="1"/>
      <c r="AD146" s="1"/>
      <c r="AE146" s="1"/>
      <c r="AF146" s="1"/>
      <c r="AI146" s="1"/>
      <c r="AP146" s="1"/>
      <c r="AQ146" s="1"/>
      <c r="AR146" s="1"/>
      <c r="AS146" s="1"/>
      <c r="AT146" s="1"/>
      <c r="AU146" s="1"/>
      <c r="AV146" s="1"/>
      <c r="AW146" s="1"/>
      <c r="AX146" s="1"/>
      <c r="BC146" s="1"/>
      <c r="BD146" s="1"/>
      <c r="BE146" s="1"/>
      <c r="BF146" s="1"/>
      <c r="ANH146"/>
    </row>
    <row r="147" spans="1:58 1048:1048" s="2" customFormat="1" x14ac:dyDescent="0.3">
      <c r="A147" s="1"/>
      <c r="AB147" s="1"/>
      <c r="AC147" s="1"/>
      <c r="AD147" s="1"/>
      <c r="AE147" s="1"/>
      <c r="AF147" s="1"/>
      <c r="AI147" s="1"/>
      <c r="AP147" s="1"/>
      <c r="AQ147" s="1"/>
      <c r="AR147" s="1"/>
      <c r="AS147" s="1"/>
      <c r="AT147" s="1"/>
      <c r="AU147" s="1"/>
      <c r="AV147" s="1"/>
      <c r="AW147" s="1"/>
      <c r="AX147" s="1"/>
      <c r="BC147" s="1"/>
      <c r="BD147" s="1"/>
      <c r="BE147" s="1"/>
      <c r="BF147" s="1"/>
      <c r="ANH147"/>
    </row>
    <row r="148" spans="1:58 1048:1048" s="2" customFormat="1" x14ac:dyDescent="0.3">
      <c r="A148" s="1"/>
      <c r="AB148" s="1"/>
      <c r="AC148" s="1"/>
      <c r="AD148" s="1"/>
      <c r="AE148" s="1"/>
      <c r="AF148" s="1"/>
      <c r="AI148" s="1"/>
      <c r="AP148" s="1"/>
      <c r="AQ148" s="1"/>
      <c r="AR148" s="1"/>
      <c r="AS148" s="1"/>
      <c r="AT148" s="1"/>
      <c r="AU148" s="1"/>
      <c r="AV148" s="1"/>
      <c r="AW148" s="1"/>
      <c r="AX148" s="1"/>
      <c r="BC148" s="1"/>
      <c r="BD148" s="1"/>
      <c r="BE148" s="1"/>
      <c r="BF148" s="1"/>
      <c r="ANH148"/>
    </row>
    <row r="149" spans="1:58 1048:1048" s="2" customFormat="1" x14ac:dyDescent="0.3">
      <c r="A149" s="1"/>
      <c r="AB149" s="1"/>
      <c r="AC149" s="1"/>
      <c r="AD149" s="1"/>
      <c r="AE149" s="1"/>
      <c r="AF149" s="1"/>
      <c r="AI149" s="1"/>
      <c r="AP149" s="1"/>
      <c r="AQ149" s="1"/>
      <c r="AR149" s="1"/>
      <c r="AS149" s="1"/>
      <c r="AT149" s="1"/>
      <c r="AU149" s="1"/>
      <c r="AV149" s="1"/>
      <c r="AW149" s="1"/>
      <c r="AX149" s="1"/>
      <c r="BC149" s="1"/>
      <c r="BD149" s="1"/>
      <c r="BE149" s="1"/>
      <c r="BF149" s="1"/>
      <c r="ANH149"/>
    </row>
    <row r="150" spans="1:58 1048:1048" s="2" customFormat="1" x14ac:dyDescent="0.3">
      <c r="A150" s="1"/>
      <c r="AB150" s="1"/>
      <c r="AC150" s="1"/>
      <c r="AD150" s="1"/>
      <c r="AE150" s="1"/>
      <c r="AF150" s="1"/>
      <c r="AI150" s="1"/>
      <c r="AP150" s="1"/>
      <c r="AQ150" s="1"/>
      <c r="AR150" s="1"/>
      <c r="AS150" s="1"/>
      <c r="AT150" s="1"/>
      <c r="AU150" s="1"/>
      <c r="AV150" s="1"/>
      <c r="AW150" s="1"/>
      <c r="AX150" s="1"/>
      <c r="BC150" s="1"/>
      <c r="BD150" s="1"/>
      <c r="BE150" s="1"/>
      <c r="BF150" s="1"/>
      <c r="ANH150"/>
    </row>
    <row r="151" spans="1:58 1048:1048" s="2" customFormat="1" x14ac:dyDescent="0.3">
      <c r="A151" s="1"/>
      <c r="AB151" s="1"/>
      <c r="AC151" s="1"/>
      <c r="AD151" s="1"/>
      <c r="AE151" s="1"/>
      <c r="AF151" s="1"/>
      <c r="AI151" s="1"/>
      <c r="AP151" s="1"/>
      <c r="AQ151" s="1"/>
      <c r="AR151" s="1"/>
      <c r="AS151" s="1"/>
      <c r="AT151" s="1"/>
      <c r="AU151" s="1"/>
      <c r="AV151" s="1"/>
      <c r="AW151" s="1"/>
      <c r="AX151" s="1"/>
      <c r="BC151" s="1"/>
      <c r="BD151" s="1"/>
      <c r="BE151" s="1"/>
      <c r="BF151" s="1"/>
      <c r="ANH151"/>
    </row>
    <row r="152" spans="1:58 1048:1048" s="2" customFormat="1" x14ac:dyDescent="0.3">
      <c r="A152" s="1"/>
      <c r="AB152" s="1"/>
      <c r="AC152" s="1"/>
      <c r="AD152" s="1"/>
      <c r="AE152" s="1"/>
      <c r="AF152" s="1"/>
      <c r="AI152" s="1"/>
      <c r="AP152" s="1"/>
      <c r="AQ152" s="1"/>
      <c r="AR152" s="1"/>
      <c r="AS152" s="1"/>
      <c r="AT152" s="1"/>
      <c r="AU152" s="1"/>
      <c r="AV152" s="1"/>
      <c r="AW152" s="1"/>
      <c r="AX152" s="1"/>
      <c r="BC152" s="1"/>
      <c r="BD152" s="1"/>
      <c r="BE152" s="1"/>
      <c r="BF152" s="1"/>
      <c r="ANH152"/>
    </row>
    <row r="153" spans="1:58 1048:1048" s="2" customFormat="1" x14ac:dyDescent="0.3">
      <c r="A153" s="1"/>
      <c r="AB153" s="1"/>
      <c r="AC153" s="1"/>
      <c r="AD153" s="1"/>
      <c r="AE153" s="1"/>
      <c r="AF153" s="1"/>
      <c r="AI153" s="1"/>
      <c r="AP153" s="1"/>
      <c r="AQ153" s="1"/>
      <c r="AR153" s="1"/>
      <c r="AS153" s="1"/>
      <c r="AT153" s="1"/>
      <c r="AU153" s="1"/>
      <c r="AV153" s="1"/>
      <c r="AW153" s="1"/>
      <c r="AX153" s="1"/>
      <c r="BC153" s="1"/>
      <c r="BD153" s="1"/>
      <c r="BE153" s="1"/>
      <c r="BF153" s="1"/>
      <c r="ANH153"/>
    </row>
    <row r="154" spans="1:58 1048:1048" s="2" customFormat="1" x14ac:dyDescent="0.3">
      <c r="A154" s="1"/>
      <c r="AB154" s="1"/>
      <c r="AC154" s="1"/>
      <c r="AD154" s="1"/>
      <c r="AE154" s="1"/>
      <c r="AF154" s="1"/>
      <c r="AI154" s="1"/>
      <c r="AP154" s="1"/>
      <c r="AQ154" s="1"/>
      <c r="AR154" s="1"/>
      <c r="AS154" s="1"/>
      <c r="AT154" s="1"/>
      <c r="AU154" s="1"/>
      <c r="AV154" s="1"/>
      <c r="AW154" s="1"/>
      <c r="AX154" s="1"/>
      <c r="BC154" s="1"/>
      <c r="BD154" s="1"/>
      <c r="BE154" s="1"/>
      <c r="BF154" s="1"/>
      <c r="ANH154"/>
    </row>
    <row r="155" spans="1:58 1048:1048" s="2" customFormat="1" x14ac:dyDescent="0.3">
      <c r="A155" s="1"/>
      <c r="AB155" s="1"/>
      <c r="AC155" s="1"/>
      <c r="AD155" s="1"/>
      <c r="AE155" s="1"/>
      <c r="AF155" s="1"/>
      <c r="AI155" s="1"/>
      <c r="AP155" s="1"/>
      <c r="AQ155" s="1"/>
      <c r="AR155" s="1"/>
      <c r="AS155" s="1"/>
      <c r="AT155" s="1"/>
      <c r="AU155" s="1"/>
      <c r="AV155" s="1"/>
      <c r="AW155" s="1"/>
      <c r="AX155" s="1"/>
      <c r="BC155" s="1"/>
      <c r="BD155" s="1"/>
      <c r="BE155" s="1"/>
      <c r="BF155" s="1"/>
      <c r="ANH155"/>
    </row>
    <row r="156" spans="1:58 1048:1048" s="2" customFormat="1" x14ac:dyDescent="0.3">
      <c r="A156" s="1"/>
      <c r="AB156" s="1"/>
      <c r="AC156" s="1"/>
      <c r="AD156" s="1"/>
      <c r="AE156" s="1"/>
      <c r="AF156" s="1"/>
      <c r="AI156" s="1"/>
      <c r="AP156" s="1"/>
      <c r="AQ156" s="1"/>
      <c r="AR156" s="1"/>
      <c r="AS156" s="1"/>
      <c r="AT156" s="1"/>
      <c r="AU156" s="1"/>
      <c r="AV156" s="1"/>
      <c r="AW156" s="1"/>
      <c r="AX156" s="1"/>
      <c r="BC156" s="1"/>
      <c r="BD156" s="1"/>
      <c r="BE156" s="1"/>
      <c r="BF156" s="1"/>
      <c r="ANH156"/>
    </row>
    <row r="157" spans="1:58 1048:1048" s="2" customFormat="1" x14ac:dyDescent="0.3">
      <c r="A157" s="1"/>
      <c r="AB157" s="1"/>
      <c r="AC157" s="1"/>
      <c r="AD157" s="1"/>
      <c r="AE157" s="1"/>
      <c r="AF157" s="1"/>
      <c r="AI157" s="1"/>
      <c r="AP157" s="1"/>
      <c r="AQ157" s="1"/>
      <c r="AR157" s="1"/>
      <c r="AS157" s="1"/>
      <c r="AT157" s="1"/>
      <c r="AU157" s="1"/>
      <c r="AV157" s="1"/>
      <c r="AW157" s="1"/>
      <c r="AX157" s="1"/>
      <c r="BC157" s="1"/>
      <c r="BD157" s="1"/>
      <c r="BE157" s="1"/>
      <c r="BF157" s="1"/>
      <c r="ANH157"/>
    </row>
    <row r="158" spans="1:58 1048:1048" s="2" customFormat="1" x14ac:dyDescent="0.3">
      <c r="A158" s="1"/>
      <c r="AB158" s="1"/>
      <c r="AC158" s="1"/>
      <c r="AD158" s="1"/>
      <c r="AE158" s="1"/>
      <c r="AF158" s="1"/>
      <c r="AI158" s="1"/>
      <c r="AP158" s="1"/>
      <c r="AQ158" s="1"/>
      <c r="AR158" s="1"/>
      <c r="AS158" s="1"/>
      <c r="AT158" s="1"/>
      <c r="AU158" s="1"/>
      <c r="AV158" s="1"/>
      <c r="AW158" s="1"/>
      <c r="AX158" s="1"/>
      <c r="BC158" s="1"/>
      <c r="BD158" s="1"/>
      <c r="BE158" s="1"/>
      <c r="BF158" s="1"/>
      <c r="ANH158"/>
    </row>
    <row r="159" spans="1:58 1048:1048" s="2" customFormat="1" x14ac:dyDescent="0.3">
      <c r="A159" s="1"/>
      <c r="AB159" s="1"/>
      <c r="AC159" s="1"/>
      <c r="AD159" s="1"/>
      <c r="AE159" s="1"/>
      <c r="AF159" s="1"/>
      <c r="AI159" s="1"/>
      <c r="AP159" s="1"/>
      <c r="AQ159" s="1"/>
      <c r="AR159" s="1"/>
      <c r="AS159" s="1"/>
      <c r="AT159" s="1"/>
      <c r="AU159" s="1"/>
      <c r="AV159" s="1"/>
      <c r="AW159" s="1"/>
      <c r="AX159" s="1"/>
      <c r="BC159" s="1"/>
      <c r="BD159" s="1"/>
      <c r="BE159" s="1"/>
      <c r="BF159" s="1"/>
      <c r="ANH159"/>
    </row>
    <row r="160" spans="1:58 1048:1048" s="2" customFormat="1" x14ac:dyDescent="0.3">
      <c r="A160" s="1"/>
      <c r="AB160" s="1"/>
      <c r="AC160" s="1"/>
      <c r="AD160" s="1"/>
      <c r="AE160" s="1"/>
      <c r="AF160" s="1"/>
      <c r="AI160" s="1"/>
      <c r="AP160" s="1"/>
      <c r="AQ160" s="1"/>
      <c r="AR160" s="1"/>
      <c r="AS160" s="1"/>
      <c r="AT160" s="1"/>
      <c r="AU160" s="1"/>
      <c r="AV160" s="1"/>
      <c r="AW160" s="1"/>
      <c r="AX160" s="1"/>
      <c r="BC160" s="1"/>
      <c r="BD160" s="1"/>
      <c r="BE160" s="1"/>
      <c r="BF160" s="1"/>
      <c r="ANH160"/>
    </row>
    <row r="161" spans="1:58 1048:1048" s="2" customFormat="1" x14ac:dyDescent="0.3">
      <c r="A161" s="1"/>
      <c r="AB161" s="1"/>
      <c r="AC161" s="1"/>
      <c r="AD161" s="1"/>
      <c r="AE161" s="1"/>
      <c r="AF161" s="1"/>
      <c r="AI161" s="1"/>
      <c r="AP161" s="1"/>
      <c r="AQ161" s="1"/>
      <c r="AR161" s="1"/>
      <c r="AS161" s="1"/>
      <c r="AT161" s="1"/>
      <c r="AU161" s="1"/>
      <c r="AV161" s="1"/>
      <c r="AW161" s="1"/>
      <c r="AX161" s="1"/>
      <c r="BC161" s="1"/>
      <c r="BD161" s="1"/>
      <c r="BE161" s="1"/>
      <c r="BF161" s="1"/>
      <c r="ANH161"/>
    </row>
    <row r="162" spans="1:58 1048:1048" s="2" customFormat="1" x14ac:dyDescent="0.3">
      <c r="A162" s="1"/>
      <c r="AB162" s="1"/>
      <c r="AC162" s="1"/>
      <c r="AD162" s="1"/>
      <c r="AE162" s="1"/>
      <c r="AF162" s="1"/>
      <c r="AI162" s="1"/>
      <c r="AP162" s="1"/>
      <c r="AQ162" s="1"/>
      <c r="AR162" s="1"/>
      <c r="AS162" s="1"/>
      <c r="AT162" s="1"/>
      <c r="AU162" s="1"/>
      <c r="AV162" s="1"/>
      <c r="AW162" s="1"/>
      <c r="AX162" s="1"/>
      <c r="BC162" s="1"/>
      <c r="BD162" s="1"/>
      <c r="BE162" s="1"/>
      <c r="BF162" s="1"/>
      <c r="ANH162"/>
    </row>
    <row r="163" spans="1:58 1048:1048" s="2" customFormat="1" x14ac:dyDescent="0.3">
      <c r="A163" s="1"/>
      <c r="AB163" s="1"/>
      <c r="AC163" s="1"/>
      <c r="AD163" s="1"/>
      <c r="AE163" s="1"/>
      <c r="AF163" s="1"/>
      <c r="AI163" s="1"/>
      <c r="AP163" s="1"/>
      <c r="AQ163" s="1"/>
      <c r="AR163" s="1"/>
      <c r="AS163" s="1"/>
      <c r="AT163" s="1"/>
      <c r="AU163" s="1"/>
      <c r="AV163" s="1"/>
      <c r="AW163" s="1"/>
      <c r="AX163" s="1"/>
      <c r="BC163" s="1"/>
      <c r="BD163" s="1"/>
      <c r="BE163" s="1"/>
      <c r="BF163" s="1"/>
      <c r="ANH163"/>
    </row>
    <row r="164" spans="1:58 1048:1048" s="2" customFormat="1" x14ac:dyDescent="0.3">
      <c r="A164" s="1"/>
      <c r="AB164" s="1"/>
      <c r="AC164" s="1"/>
      <c r="AD164" s="1"/>
      <c r="AE164" s="1"/>
      <c r="AF164" s="1"/>
      <c r="AI164" s="1"/>
      <c r="AP164" s="1"/>
      <c r="AQ164" s="1"/>
      <c r="AR164" s="1"/>
      <c r="AS164" s="1"/>
      <c r="AT164" s="1"/>
      <c r="AU164" s="1"/>
      <c r="AV164" s="1"/>
      <c r="AW164" s="1"/>
      <c r="AX164" s="1"/>
      <c r="BC164" s="1"/>
      <c r="BD164" s="1"/>
      <c r="BE164" s="1"/>
      <c r="BF164" s="1"/>
      <c r="ANH164"/>
    </row>
    <row r="165" spans="1:58 1048:1048" s="2" customFormat="1" x14ac:dyDescent="0.3">
      <c r="A165" s="1"/>
      <c r="AB165" s="1"/>
      <c r="AC165" s="1"/>
      <c r="AD165" s="1"/>
      <c r="AE165" s="1"/>
      <c r="AF165" s="1"/>
      <c r="AI165" s="1"/>
      <c r="AP165" s="1"/>
      <c r="AQ165" s="1"/>
      <c r="AR165" s="1"/>
      <c r="AS165" s="1"/>
      <c r="AT165" s="1"/>
      <c r="AU165" s="1"/>
      <c r="AV165" s="1"/>
      <c r="AW165" s="1"/>
      <c r="AX165" s="1"/>
      <c r="BC165" s="1"/>
      <c r="BD165" s="1"/>
      <c r="BE165" s="1"/>
      <c r="BF165" s="1"/>
      <c r="ANH165"/>
    </row>
    <row r="166" spans="1:58 1048:1048" s="2" customFormat="1" x14ac:dyDescent="0.3">
      <c r="A166" s="1"/>
      <c r="AB166" s="1"/>
      <c r="AC166" s="1"/>
      <c r="AD166" s="1"/>
      <c r="AE166" s="1"/>
      <c r="AF166" s="1"/>
      <c r="AI166" s="1"/>
      <c r="AP166" s="1"/>
      <c r="AQ166" s="1"/>
      <c r="AR166" s="1"/>
      <c r="AS166" s="1"/>
      <c r="AT166" s="1"/>
      <c r="AU166" s="1"/>
      <c r="AV166" s="1"/>
      <c r="AW166" s="1"/>
      <c r="AX166" s="1"/>
      <c r="BC166" s="1"/>
      <c r="BD166" s="1"/>
      <c r="BE166" s="1"/>
      <c r="BF166" s="1"/>
      <c r="ANH166"/>
    </row>
  </sheetData>
  <sortState xmlns:xlrd2="http://schemas.microsoft.com/office/spreadsheetml/2017/richdata2" ref="A83:ANI107">
    <sortCondition ref="A83:A107"/>
  </sortState>
  <mergeCells count="7">
    <mergeCell ref="A76:E76"/>
    <mergeCell ref="A1:BF1"/>
    <mergeCell ref="A2:BF2"/>
    <mergeCell ref="A4:E4"/>
    <mergeCell ref="A47:BF47"/>
    <mergeCell ref="A22:BF22"/>
    <mergeCell ref="A23:BF23"/>
  </mergeCells>
  <conditionalFormatting sqref="A71">
    <cfRule type="cellIs" dxfId="13" priority="10" operator="equal">
      <formula>"N"</formula>
    </cfRule>
    <cfRule type="cellIs" dxfId="12" priority="11" operator="equal">
      <formula>"Y"</formula>
    </cfRule>
    <cfRule type="cellIs" dxfId="11" priority="12" operator="equal">
      <formula>"N"</formula>
    </cfRule>
  </conditionalFormatting>
  <conditionalFormatting sqref="G3:AS3 X20:BF20 BB61:BF62 G70:BF72 X120:BF121">
    <cfRule type="cellIs" dxfId="10" priority="42" operator="equal">
      <formula>"Y"</formula>
    </cfRule>
  </conditionalFormatting>
  <conditionalFormatting sqref="G3:AX3">
    <cfRule type="cellIs" dxfId="9" priority="1" operator="equal">
      <formula>"N"</formula>
    </cfRule>
    <cfRule type="cellIs" dxfId="8" priority="3" operator="equal">
      <formula>"N"</formula>
    </cfRule>
  </conditionalFormatting>
  <conditionalFormatting sqref="X20:BF20 BB61:BF62 G70:BF72 X120:BF121">
    <cfRule type="cellIs" dxfId="7" priority="41" operator="equal">
      <formula>"N"</formula>
    </cfRule>
    <cfRule type="cellIs" dxfId="6" priority="43" operator="equal">
      <formula>"N"</formula>
    </cfRule>
  </conditionalFormatting>
  <conditionalFormatting sqref="Y4:AS4">
    <cfRule type="cellIs" dxfId="5" priority="14" operator="equal">
      <formula>"Y"</formula>
    </cfRule>
  </conditionalFormatting>
  <conditionalFormatting sqref="Y4:AX4">
    <cfRule type="cellIs" dxfId="4" priority="4" operator="equal">
      <formula>"N"</formula>
    </cfRule>
    <cfRule type="cellIs" dxfId="3" priority="6" operator="equal">
      <formula>"N"</formula>
    </cfRule>
  </conditionalFormatting>
  <conditionalFormatting sqref="AT3:BF4">
    <cfRule type="cellIs" dxfId="2" priority="2" operator="equal">
      <formula>"Y"</formula>
    </cfRule>
  </conditionalFormatting>
  <conditionalFormatting sqref="AY3:BF4">
    <cfRule type="cellIs" dxfId="1" priority="7" operator="equal">
      <formula>"N"</formula>
    </cfRule>
    <cfRule type="cellIs" dxfId="0" priority="9" operator="equal">
      <formula>"N"</formula>
    </cfRule>
  </conditionalFormatting>
  <pageMargins left="0.7" right="0.7" top="0.75" bottom="0.75" header="0.511811023622047" footer="0.511811023622047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Net Roster</vt:lpstr>
      <vt:lpstr>'2024 Net Roster'!Print_Area</vt:lpstr>
    </vt:vector>
  </TitlesOfParts>
  <Company>County of Yuba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McLain, Christopher</dc:creator>
  <cp:lastModifiedBy>System Admin</cp:lastModifiedBy>
  <cp:revision>13</cp:revision>
  <cp:lastPrinted>2025-01-07T02:37:29Z</cp:lastPrinted>
  <dcterms:created xsi:type="dcterms:W3CDTF">2016-08-03T18:18:31Z</dcterms:created>
  <dcterms:modified xsi:type="dcterms:W3CDTF">2025-08-24T05:20:49Z</dcterms:modified>
  <dc:language>en-US</dc:language>
</cp:coreProperties>
</file>